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mc:AlternateContent xmlns:mc="http://schemas.openxmlformats.org/markup-compatibility/2006">
    <mc:Choice Requires="x15">
      <x15ac:absPath xmlns:x15ac="http://schemas.microsoft.com/office/spreadsheetml/2010/11/ac" url="C:\WB\VARIANTA FINALA STRATEGII\ROMANA\SIDU Zona Urbana Suceava 2021-2030\"/>
    </mc:Choice>
  </mc:AlternateContent>
  <xr:revisionPtr revIDLastSave="0" documentId="13_ncr:1_{9B3D5883-779E-4812-9B26-671E12DF49BF}" xr6:coauthVersionLast="47" xr6:coauthVersionMax="47" xr10:uidLastSave="{00000000-0000-0000-0000-000000000000}"/>
  <bookViews>
    <workbookView xWindow="-108" yWindow="-108" windowWidth="23256" windowHeight="12576" xr2:uid="{00000000-000D-0000-FFFF-FFFF00000000}"/>
  </bookViews>
  <sheets>
    <sheet name="Lista lunga SIDU ZUF SUCEAVA" sheetId="1" r:id="rId1"/>
    <sheet name="Lista pr. prioritare Suceava" sheetId="11" r:id="rId2"/>
    <sheet name="Lista de pr. prioritare ZUF" sheetId="12" r:id="rId3"/>
    <sheet name="Criterii prioritizare proiecte" sheetId="14" r:id="rId4"/>
    <sheet name="Obiective primaria Suceava " sheetId="7" r:id="rId5"/>
    <sheet name="Dropdown content" sheetId="4" state="hidden" r:id="rId6"/>
  </sheets>
  <definedNames>
    <definedName name="_xlnm._FilterDatabase" localSheetId="3" hidden="1">'Criterii prioritizare proiecte'!$A$1:$M$221</definedName>
    <definedName name="_xlnm._FilterDatabase" localSheetId="2" hidden="1">'Lista de pr. prioritare ZUF'!$A$1:$M$221</definedName>
    <definedName name="_xlnm._FilterDatabase" localSheetId="0" hidden="1">'Lista lunga SIDU ZUF SUCEAVA'!$B$1:$P$587</definedName>
    <definedName name="_xlnm.Print_Titles" localSheetId="0">'Lista lunga SIDU ZUF SUCEAVA'!$1:$1</definedName>
    <definedName name="Z_6D97B681_98AB_45AB_BAA2_E1A017A1593E_.wvu.FilterData" localSheetId="0" hidden="1">'Lista lunga SIDU ZUF SUCEAVA'!$B$1:$P$580</definedName>
    <definedName name="Z_9BC3D363_9490_40F5_B2FE_96C9A349EA8F_.wvu.FilterData" localSheetId="0" hidden="1">'Lista lunga SIDU ZUF SUCEAVA'!$B$1:$P$386</definedName>
  </definedNames>
  <calcPr calcId="191029"/>
  <customWorkbookViews>
    <customWorkbookView name="Filter 2" guid="{9BC3D363-9490-40F5-B2FE-96C9A349EA8F}" maximized="1" windowWidth="0" windowHeight="0" activeSheetId="0"/>
    <customWorkbookView name="Filter 1" guid="{6D97B681-98AB-45AB-BAA2-E1A017A1593E}" maximized="1" windowWidth="0" windowHeight="0" activeSheetId="0"/>
  </customWorkbookViews>
  <pivotCaches>
    <pivotCache cacheId="133" r:id="rId7"/>
    <pivotCache cacheId="137" r:id="rId8"/>
    <pivotCache cacheId="141"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0" roundtripDataSignature="AMtx7mgB0uRRIkxP5OrkO/+p1UuaX6eebQ=="/>
    </ext>
  </extLst>
</workbook>
</file>

<file path=xl/calcChain.xml><?xml version="1.0" encoding="utf-8"?>
<calcChain xmlns="http://schemas.openxmlformats.org/spreadsheetml/2006/main">
  <c r="Z182" i="14" l="1"/>
  <c r="Z183" i="14"/>
  <c r="Z184" i="14"/>
  <c r="Z185" i="14"/>
  <c r="Z186" i="14"/>
  <c r="Z187" i="14"/>
  <c r="Z188" i="14"/>
  <c r="Z189" i="14"/>
  <c r="AA189" i="14" s="1"/>
  <c r="Z190" i="14"/>
  <c r="Z191" i="14"/>
  <c r="Z192" i="14"/>
  <c r="Z193" i="14"/>
  <c r="Z194" i="14"/>
  <c r="Z195" i="14"/>
  <c r="Z196" i="14"/>
  <c r="Z197" i="14"/>
  <c r="Z198" i="14"/>
  <c r="Z199" i="14"/>
  <c r="Z200" i="14"/>
  <c r="Z201" i="14"/>
  <c r="Z202" i="14"/>
  <c r="Z203" i="14"/>
  <c r="Z204" i="14"/>
  <c r="Z205" i="14"/>
  <c r="Z206" i="14"/>
  <c r="Z207" i="14"/>
  <c r="Z208" i="14"/>
  <c r="Z209" i="14"/>
  <c r="Z210" i="14"/>
  <c r="Z211" i="14"/>
  <c r="Z212" i="14"/>
  <c r="Z213" i="14"/>
  <c r="AA213" i="14" s="1"/>
  <c r="Z214" i="14"/>
  <c r="Z215" i="14"/>
  <c r="Z216" i="14"/>
  <c r="Z217" i="14"/>
  <c r="Z218" i="14"/>
  <c r="Z219" i="14"/>
  <c r="Z220" i="14"/>
  <c r="Z181" i="14"/>
  <c r="Z180" i="14"/>
  <c r="Z179" i="14"/>
  <c r="Z178" i="14"/>
  <c r="Z177" i="14"/>
  <c r="Z176" i="14"/>
  <c r="Z175" i="14"/>
  <c r="Z174" i="14"/>
  <c r="Z173" i="14"/>
  <c r="Z172" i="14"/>
  <c r="Z171" i="14"/>
  <c r="Z170" i="14"/>
  <c r="Z169" i="14"/>
  <c r="Z168" i="14"/>
  <c r="Z167" i="14"/>
  <c r="Z166" i="14"/>
  <c r="Z165" i="14"/>
  <c r="Z164" i="14"/>
  <c r="Z163" i="14"/>
  <c r="Z162" i="14"/>
  <c r="Z161" i="14"/>
  <c r="Z160" i="14"/>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6" i="14"/>
  <c r="Z15" i="14"/>
  <c r="Z14" i="14"/>
  <c r="AA205" i="14" s="1"/>
  <c r="Z13" i="14"/>
  <c r="Z12" i="14"/>
  <c r="Z11" i="14"/>
  <c r="Z10" i="14"/>
  <c r="Z9" i="14"/>
  <c r="Z8" i="14"/>
  <c r="Z7" i="14"/>
  <c r="Z6" i="14"/>
  <c r="Z5" i="14"/>
  <c r="Z4" i="14"/>
  <c r="Z3" i="14"/>
  <c r="AA197" i="14" s="1"/>
  <c r="Z2" i="14"/>
  <c r="AA2" i="14" s="1"/>
  <c r="AA3" i="14" l="1"/>
  <c r="AA181" i="14"/>
  <c r="AA125" i="14"/>
  <c r="AA66" i="14"/>
  <c r="AA10" i="14"/>
  <c r="AA220" i="14"/>
  <c r="AA212" i="14"/>
  <c r="AA204" i="14"/>
  <c r="AA196" i="14"/>
  <c r="AA188" i="14"/>
  <c r="AA180" i="14"/>
  <c r="AA172" i="14"/>
  <c r="AA164" i="14"/>
  <c r="AA156" i="14"/>
  <c r="AA148" i="14"/>
  <c r="AA140" i="14"/>
  <c r="AA132" i="14"/>
  <c r="AA124" i="14"/>
  <c r="AA116" i="14"/>
  <c r="AA108" i="14"/>
  <c r="AA97" i="14"/>
  <c r="AA89" i="14"/>
  <c r="AA81" i="14"/>
  <c r="AA73" i="14"/>
  <c r="AA65" i="14"/>
  <c r="AA57" i="14"/>
  <c r="AA49" i="14"/>
  <c r="AA41" i="14"/>
  <c r="AA33" i="14"/>
  <c r="AA25" i="14"/>
  <c r="AA17" i="14"/>
  <c r="AA9" i="14"/>
  <c r="AA133" i="14"/>
  <c r="AA74" i="14"/>
  <c r="AA18" i="14"/>
  <c r="AA219" i="14"/>
  <c r="AA211" i="14"/>
  <c r="AA203" i="14"/>
  <c r="AA195" i="14"/>
  <c r="AA187" i="14"/>
  <c r="AA179" i="14"/>
  <c r="AA171" i="14"/>
  <c r="AA163" i="14"/>
  <c r="AA155" i="14"/>
  <c r="AA147" i="14"/>
  <c r="AA139" i="14"/>
  <c r="AA131" i="14"/>
  <c r="AA123" i="14"/>
  <c r="AA115" i="14"/>
  <c r="AA107" i="14"/>
  <c r="AA96" i="14"/>
  <c r="AA88" i="14"/>
  <c r="AA80" i="14"/>
  <c r="AA72" i="14"/>
  <c r="AA64" i="14"/>
  <c r="AA56" i="14"/>
  <c r="AA48" i="14"/>
  <c r="AA40" i="14"/>
  <c r="AA32" i="14"/>
  <c r="AA24" i="14"/>
  <c r="AA16" i="14"/>
  <c r="AA8" i="14"/>
  <c r="AA173" i="14"/>
  <c r="AA117" i="14"/>
  <c r="AA58" i="14"/>
  <c r="AA218" i="14"/>
  <c r="AA210" i="14"/>
  <c r="AA202" i="14"/>
  <c r="AA194" i="14"/>
  <c r="AA186" i="14"/>
  <c r="AA178" i="14"/>
  <c r="AA170" i="14"/>
  <c r="AA162" i="14"/>
  <c r="AA154" i="14"/>
  <c r="AA146" i="14"/>
  <c r="AA138" i="14"/>
  <c r="AA130" i="14"/>
  <c r="AA122" i="14"/>
  <c r="AA114" i="14"/>
  <c r="AA103" i="14"/>
  <c r="AA95" i="14"/>
  <c r="AA87" i="14"/>
  <c r="AA79" i="14"/>
  <c r="AA71" i="14"/>
  <c r="AA63" i="14"/>
  <c r="AA55" i="14"/>
  <c r="AA47" i="14"/>
  <c r="AA39" i="14"/>
  <c r="AA31" i="14"/>
  <c r="AA23" i="14"/>
  <c r="AA15" i="14"/>
  <c r="AA7" i="14"/>
  <c r="AA165" i="14"/>
  <c r="AA109" i="14"/>
  <c r="AA50" i="14"/>
  <c r="AA217" i="14"/>
  <c r="AA209" i="14"/>
  <c r="AA201" i="14"/>
  <c r="AA193" i="14"/>
  <c r="AA185" i="14"/>
  <c r="AA177" i="14"/>
  <c r="AA169" i="14"/>
  <c r="AA161" i="14"/>
  <c r="AA153" i="14"/>
  <c r="AA145" i="14"/>
  <c r="AA137" i="14"/>
  <c r="AA129" i="14"/>
  <c r="AA121" i="14"/>
  <c r="AA113" i="14"/>
  <c r="AA102" i="14"/>
  <c r="AA94" i="14"/>
  <c r="AA86" i="14"/>
  <c r="AA78" i="14"/>
  <c r="AA70" i="14"/>
  <c r="AA62" i="14"/>
  <c r="AA54" i="14"/>
  <c r="AA46" i="14"/>
  <c r="AA38" i="14"/>
  <c r="AA30" i="14"/>
  <c r="AA22" i="14"/>
  <c r="AA14" i="14"/>
  <c r="AA6" i="14"/>
  <c r="AA157" i="14"/>
  <c r="AA82" i="14"/>
  <c r="AA34" i="14"/>
  <c r="AA216" i="14"/>
  <c r="AA208" i="14"/>
  <c r="AA200" i="14"/>
  <c r="AA192" i="14"/>
  <c r="AA184" i="14"/>
  <c r="AA176" i="14"/>
  <c r="AA168" i="14"/>
  <c r="AA160" i="14"/>
  <c r="AA152" i="14"/>
  <c r="AA144" i="14"/>
  <c r="AA136" i="14"/>
  <c r="AA128" i="14"/>
  <c r="AA120" i="14"/>
  <c r="AA112" i="14"/>
  <c r="AA101" i="14"/>
  <c r="AA93" i="14"/>
  <c r="AA85" i="14"/>
  <c r="AA77" i="14"/>
  <c r="AA69" i="14"/>
  <c r="AA61" i="14"/>
  <c r="AA53" i="14"/>
  <c r="AA45" i="14"/>
  <c r="AA37" i="14"/>
  <c r="AA29" i="14"/>
  <c r="AA21" i="14"/>
  <c r="AA13" i="14"/>
  <c r="AA5" i="14"/>
  <c r="AA149" i="14"/>
  <c r="AA90" i="14"/>
  <c r="AA26" i="14"/>
  <c r="AA215" i="14"/>
  <c r="AA207" i="14"/>
  <c r="AA199" i="14"/>
  <c r="AA191" i="14"/>
  <c r="AA183" i="14"/>
  <c r="AA175" i="14"/>
  <c r="AA167" i="14"/>
  <c r="AA159" i="14"/>
  <c r="AA151" i="14"/>
  <c r="AA143" i="14"/>
  <c r="AA135" i="14"/>
  <c r="AA127" i="14"/>
  <c r="AA119" i="14"/>
  <c r="AA111" i="14"/>
  <c r="AA100" i="14"/>
  <c r="AA92" i="14"/>
  <c r="AA84" i="14"/>
  <c r="AA76" i="14"/>
  <c r="AA68" i="14"/>
  <c r="AA60" i="14"/>
  <c r="AA52" i="14"/>
  <c r="AA44" i="14"/>
  <c r="AA36" i="14"/>
  <c r="AA28" i="14"/>
  <c r="AA20" i="14"/>
  <c r="AA12" i="14"/>
  <c r="AA4" i="14"/>
  <c r="AA141" i="14"/>
  <c r="AA98" i="14"/>
  <c r="AA42" i="14"/>
  <c r="AA214" i="14"/>
  <c r="AA206" i="14"/>
  <c r="AA198" i="14"/>
  <c r="AA190" i="14"/>
  <c r="AA182" i="14"/>
  <c r="AA174" i="14"/>
  <c r="AA166" i="14"/>
  <c r="AA158" i="14"/>
  <c r="AA150" i="14"/>
  <c r="AA142" i="14"/>
  <c r="AA134" i="14"/>
  <c r="AA126" i="14"/>
  <c r="AA118" i="14"/>
  <c r="AA110" i="14"/>
  <c r="AA99" i="14"/>
  <c r="AA91" i="14"/>
  <c r="AA83" i="14"/>
  <c r="AA75" i="14"/>
  <c r="AA67" i="14"/>
  <c r="AA59" i="14"/>
  <c r="AA51" i="14"/>
  <c r="AA43" i="14"/>
  <c r="AA35" i="14"/>
  <c r="AA27" i="14"/>
  <c r="AA19" i="14"/>
  <c r="AA11" i="14"/>
  <c r="J482" i="1"/>
</calcChain>
</file>

<file path=xl/sharedStrings.xml><?xml version="1.0" encoding="utf-8"?>
<sst xmlns="http://schemas.openxmlformats.org/spreadsheetml/2006/main" count="12128" uniqueCount="949">
  <si>
    <t>Sub-Obiectivul de Politica</t>
  </si>
  <si>
    <t>Localitate</t>
  </si>
  <si>
    <t>JUDEȚ</t>
  </si>
  <si>
    <t>Strategie/ Plan</t>
  </si>
  <si>
    <t xml:space="preserve">Titlul proiectului </t>
  </si>
  <si>
    <t>Beneficiari</t>
  </si>
  <si>
    <t>Posibili finanțatori</t>
  </si>
  <si>
    <t>Buget estimat în Euro</t>
  </si>
  <si>
    <t>Perioada implementare</t>
  </si>
  <si>
    <t xml:space="preserve">Stadiu proiectului </t>
  </si>
  <si>
    <t xml:space="preserve">Sursa </t>
  </si>
  <si>
    <t>1. Verzi și reziliente</t>
  </si>
  <si>
    <t>1.1 Reducerea riscurilor climatice</t>
  </si>
  <si>
    <t>MUNICIPIU REȘEDINȚĂ JUDEȚ</t>
  </si>
  <si>
    <t>SUCEAVA</t>
  </si>
  <si>
    <t>Construirea instalatie de uscare rapida a namolului (namol rezultat de la o Statie de Epurare a apei uzate neconforma)</t>
  </si>
  <si>
    <t>Primăria Municipiului Suceava</t>
  </si>
  <si>
    <t>Buget local, fonduri europene sau alte surse de finanţare</t>
  </si>
  <si>
    <t>2021-2027</t>
  </si>
  <si>
    <t>https://www.monitorulsv.ro/Politic-local/2016-05-20/Candidatul-PSD-pentru-Primaria-Suceava-Tiberius-Bradatan-si-a-prezentat-programul-electoral-complet#ixzz6afsL4W5t</t>
  </si>
  <si>
    <t>Asociația KULT-ART -propuneri transmise prin email</t>
  </si>
  <si>
    <t>Promovarea managementului durabil al apei.</t>
  </si>
  <si>
    <t>Asociația de proprietari nr. 23 și 27 – Obcini Suceava</t>
  </si>
  <si>
    <t>Elaborare Plan de atenuare și adaptare la schimbările climatice în municipiul Suceava și zona urbană funcțională Suceava</t>
  </si>
  <si>
    <t>Programul „Mediu, adaptare la schimbările climatice și ecosisteme” (RO – Mediu) - Mecanismul Financiar al Spaţiului Economic European (SEE) 2014-2021.</t>
  </si>
  <si>
    <t>Propunere primita prin email - Agenția pentru Protecția Mediu</t>
  </si>
  <si>
    <t>Buget local/fonduri europene</t>
  </si>
  <si>
    <t>2021-2023</t>
  </si>
  <si>
    <t>Propunere primita prin email -A.N.Apele Române – Administrația Bazinala de apă Siret – Sistemul de Gospodărire a apelor Suceava</t>
  </si>
  <si>
    <t>Lucrări de regularizare și indiguire  pe Pârâul Podul Vatafului</t>
  </si>
  <si>
    <t>2021-2024</t>
  </si>
  <si>
    <t xml:space="preserve">SIDU </t>
  </si>
  <si>
    <t>POIM 2014- 2020 AP 5</t>
  </si>
  <si>
    <t>2018-2020</t>
  </si>
  <si>
    <t>NEREALIZAT faza SF</t>
  </si>
  <si>
    <t>Creşterea nivelului de pregătire pentru o reacţie rapidă şi eficientă la dezastre a echipajelor de intervenţie</t>
  </si>
  <si>
    <t>POIM AP 5 Buget local</t>
  </si>
  <si>
    <t>NEREALIZAT</t>
  </si>
  <si>
    <t>Adaptarea infrastructurii urbane în vederea reducerii timpului de intervenţie în caz de dezastre</t>
  </si>
  <si>
    <t>2017-2023</t>
  </si>
  <si>
    <t>Lista centralizata Primaria Suceava</t>
  </si>
  <si>
    <t>Sistem integrat de avertizare și intervenție pentru siguranța publică și situații de urgență</t>
  </si>
  <si>
    <t>COMUNA</t>
  </si>
  <si>
    <t>ADANCATA</t>
  </si>
  <si>
    <t>Dotare cu sisteme de parazapezi în zone afectate de viscol</t>
  </si>
  <si>
    <t>Primăria comunei Adâncata</t>
  </si>
  <si>
    <t>Propunere comuna Adâncata</t>
  </si>
  <si>
    <t>Lucrări regularizări și îndiguire cursuri de apă pe raza comunei Adâncata</t>
  </si>
  <si>
    <t>1.2 Reziliență seismică</t>
  </si>
  <si>
    <t>Propunere Asociatia de proprietari nr. 24 intalnire cu Primaria Suceava 22.01.2021
Propunere  Asociatii de proprietari - intalnire cu Primaria Suceava 22.01.2021</t>
  </si>
  <si>
    <t>Consolidarea clădirilor cu risc seismic, construire/dotare spații de adăpostire în caz de calamitate și achiziționarea de echipamente pe tipuri de riscuri (inundații, cutremure, alunecări de teren, risc chimic, biologic etc.) la nivelul municipiului Suceava și zona urbană funcțională</t>
  </si>
  <si>
    <t>Propunere  Asociatii de proprietari - intalnire cu Primaria Suceava 22.01.2021</t>
  </si>
  <si>
    <t>1.3 Managementul deșeurilor în conformitate cu directivele europene</t>
  </si>
  <si>
    <t>ORAŞ</t>
  </si>
  <si>
    <t>SALCEA</t>
  </si>
  <si>
    <t>Implementare sistem eficient de colectare selectivă și gestionare a deșeurilor (construire centru de colectare, dotarea cu utilajele corespunzătoare și achiziționare europubele și eurocontainere)</t>
  </si>
  <si>
    <t>Primăria Oraşului Salcea</t>
  </si>
  <si>
    <t>Listă centralizată proiecte Primăria Suceava</t>
  </si>
  <si>
    <t>Extinderea sistemului integrat de colectare selectivă și reciclare a deșeurilor menajere: amenajare locaţii subterane de amplasare a pubelelor; racordarea la canalizare a punctelor de colectare a deşeurilor menajare; distribuirea de saci menajeri pe tipuri de deşeu colectat cu etichete de tip cod de bare, nominal pe titular de imobil, într-un sistem de identificare de gen cod de bare pentru monitorizarea colectării selective</t>
  </si>
  <si>
    <t>Listă centralizată proiecte Primăria Suceava
Idee prezentata in cadrul consultarii online SOCIETATEA CIVILA (09.12.2020)</t>
  </si>
  <si>
    <t>https://teodoramunteanu.ro/viziune/</t>
  </si>
  <si>
    <t>Realizare campanii de informare, conștientizare și educare a populației pentru reciclarea deșeurilor</t>
  </si>
  <si>
    <t>Idee prezentata in cadrul consultarii online SOCIETATEA CIVILA (09.12.2020)
Propunere SOCIETATEA CIVILA  (Sanziana Rasca) primite prin email</t>
  </si>
  <si>
    <t>Centrul local de valorificare a deseurilor reciclate in parteneriat public privat</t>
  </si>
  <si>
    <t>Idee prezentata in cadrul consultarii online cu MEDIUL PRIVAT, INSTITUTII PUBLICE ȘI FURNIZORI DE UTILITATI  (27.01.2021)</t>
  </si>
  <si>
    <t>Axa prioritara 3 POR</t>
  </si>
  <si>
    <t>Propunere primita pe email - Asociatia de proprietari  nr. 41</t>
  </si>
  <si>
    <t>Buget local SEE Elveţieni</t>
  </si>
  <si>
    <t>2017-2019</t>
  </si>
  <si>
    <t>Dotarea cu utilaje și echipamente necesare gestionării fluxurilor de deșeuri speciale (din construcții și demolări și voluminoase), utilaje și echipamente necesare gestionării deșeurilor reziduale și a celor biodegradabile, stație de sortare a deșeurilor municipale în amestec a firmelor din municipiul Suceava și din zona urbană funcțională</t>
  </si>
  <si>
    <t>Implementarea unui mangement performant pentru deșeurile menajere și o colectare selectivă a acestora și achiziționarea de europubele pentru cetățenii comunei Adâncata, județul Suceava, precum și platforme de colectare a deșeurilor</t>
  </si>
  <si>
    <t>Realizare platforme pentru gunoi de grajd în comuna Adâncata, județul Suceava</t>
  </si>
  <si>
    <t>BOSANCI</t>
  </si>
  <si>
    <t>Primăria comunei Bosanci</t>
  </si>
  <si>
    <t>SIDU
Listă centralizată proiecte Primăria Suceava</t>
  </si>
  <si>
    <t>Achiziționarea unei autogunoiere noi</t>
  </si>
  <si>
    <t>Crearea unui sistem integrat de colectare selectivă</t>
  </si>
  <si>
    <t>1.4 Reducerea poluării aerului</t>
  </si>
  <si>
    <t>Implementare proiect “Înființare zonă verde și de agrement în Orașul Salcea”</t>
  </si>
  <si>
    <t>Amenajare centura verde a orașului Suceava, inclusiv punctele de acces la aceasta cu parcare și facilități pentru transport în comun (în zona Cetatea Zamca-Traian Vuia)</t>
  </si>
  <si>
    <t>Idee prezentata in cadrul consultarii online SOCIETATEA CIVILA - TRANSPORT SI MOBILITATE (12.01.2021)</t>
  </si>
  <si>
    <t>Realizarea de programe pentru plantarea anuală a minim 10.000 de arbori.</t>
  </si>
  <si>
    <t>Idee prezentata in cadrul consultarii online SOCIETATEA CIVILA (09.12.2020)
Idee prezentata in cadrul consultarii online SOCIETATEA CIVILA - TURISM (15.01.2021)
Idee prezentata in cadrul consultarii online OAR SUCEAVA (19.01.2021)
Idee prezentata in cadrul consultarii online SOCIETATEA CIVILA - TRANSPORT SI MOBILITATE (12.01.2021)
Asociația KULT-ART -propuneri transmise prin email</t>
  </si>
  <si>
    <t>Propunere SOCIETATEA CIVILA  (Sanziana Rasca) primite prin email</t>
  </si>
  <si>
    <t>Fonduri europene</t>
  </si>
  <si>
    <t xml:space="preserve">Primaria Suceava - Directia Domeniul Public </t>
  </si>
  <si>
    <t>Amenajarea unui spațiu – parc (împădurire) în zona Dealu Mănăstirii Teodoreni – Burdujeni;</t>
  </si>
  <si>
    <t>Propunere Asociatia de proprietari nr. 16 intalnire cu Primaria Suceava 22.01.2021</t>
  </si>
  <si>
    <t>Eliminarea obstacolelor de pe spațiul verde cu caracter public – amenajare peisageră, crearea unei rețele de spații verzi la nivel de cartier conectate cu cele deja existente la nivelul municipiului și la nivel de cartier: prioritar Zamca, Obcini, Mărășești, Areni, Burdujeni, Ițcani;</t>
  </si>
  <si>
    <t>Idee prezentata in cadrul consultarii online cu MEDIUL PRIVAT, INSTITUTII PUBLICE ȘI FURNIZORI DE UTILITATI  (27.01.2021)Propunere  Asociatii de proprietari - intalnire cu Primaria Suceava 22.01.2021</t>
  </si>
  <si>
    <t>Reîmpădurirea terenuri afectate de fenomene erozionale și alunecări de teren</t>
  </si>
  <si>
    <t>Buget local Buget central</t>
  </si>
  <si>
    <t>Buget local Buget de stat/Fondul de mediu</t>
  </si>
  <si>
    <t>2018-2019</t>
  </si>
  <si>
    <t>Reabilitare spații verzi în cartierele rezidențiale</t>
  </si>
  <si>
    <t>SIDU
Idee prezentata in cadrul consultarii online SOCIETATEA CIVILA (09.12.2020)
Listă centralizată proiecte Primăria Suceava
Propunere primita pe email - Asociatia de proprietari  nr. 41
OAR SUCEAVA - propuneri primite prin email
Pagina de Facebook Politica Urbană a României</t>
  </si>
  <si>
    <t>Echipamente de monitorizare și informare grad de poluare urbană</t>
  </si>
  <si>
    <t>Reconversia funcțională a spațiilor urbane prin investiții în infrastructura verde în toate cartierele municipiului Suceava și zona urbană funcțională</t>
  </si>
  <si>
    <t>Amenajare spații verzi prin defrișarea vegetației existente, realizarea de aliniamente cu arbori ornamentali, arbuști, jardiniere, toaletarea spațiilor verzi etc.</t>
  </si>
  <si>
    <t>Înființare și amenajare spații verzi în sat Adâncata, Fetești și Călugăreni</t>
  </si>
  <si>
    <t>Crearea de zone verzi/parcuri pe str. Alexandru cel Bun</t>
  </si>
  <si>
    <t>1.5 Neutralitate energetică</t>
  </si>
  <si>
    <t>Sistematizarea iluminatului public cu module de economisire a energiei electrice pe timp de noapte.</t>
  </si>
  <si>
    <t>POR 2014- 2020 Prioritatea de investiţii 3.1 A – Clădiri rezidenţiale</t>
  </si>
  <si>
    <t>2019-2023</t>
  </si>
  <si>
    <t>realizare SF</t>
  </si>
  <si>
    <t>SIDU 
Propunere  Asociatii de proprietari - intalnire cu Primaria Suceava 22.01.2021</t>
  </si>
  <si>
    <t>Modernizarea Complexului Comercial Bazar, inclusiv încălzire prin utilizarea energiei alternative</t>
  </si>
  <si>
    <t>Buget local SEE Mecanismul financiar Norvegian</t>
  </si>
  <si>
    <t>2020-2023</t>
  </si>
  <si>
    <t>NEREALIZAT - stadiu SF</t>
  </si>
  <si>
    <t>Asociația de proprietari nr. 23 și 27 – Obcini Suceava
Listă centralizată proiecte Primăria Suceava</t>
  </si>
  <si>
    <t>Buget local</t>
  </si>
  <si>
    <t>POIM 2014– 2020, AP 7, OS 7.1</t>
  </si>
  <si>
    <t>2018-2023</t>
  </si>
  <si>
    <t>NEREALIZAT - executie SF</t>
  </si>
  <si>
    <t>POR 2014- 2020 AP 3 Buget local</t>
  </si>
  <si>
    <t>NEREALIZAT - PUZ (faza)</t>
  </si>
  <si>
    <t>SIDU 
Propunere primita pe email - Asociatia de proprietari  nr. 41</t>
  </si>
  <si>
    <t>Idee prezentata in cadrul consultarii online cu MEDIUL PRIVAT, INSTITUTII PUBLICE ȘI FURNIZORI DE UTILITATI  (27.01.2021)
Propunere  Asociatii de proprietari - intalnire cu Primaria Suceava 22.01.2021</t>
  </si>
  <si>
    <t>Asigurarea eficienței energetice din surse alternative pentru piețe urbane</t>
  </si>
  <si>
    <t>"SIDU 
Primaria Suceava -Directia administratiei pietelor"
Listă centralizată proiecte Primăria Suceava</t>
  </si>
  <si>
    <t>Înlocuirea iluminatului clasic cu tip LED în toate unitățile de învățământ</t>
  </si>
  <si>
    <t>Implementarea sistemelor de management energetic și termic pe clădirile din municipiul Suceava și instituțiile publice din zona urbană funcțională</t>
  </si>
  <si>
    <t>Propunere SOCIETATEA CIVILA  (Sanziana Rasca) primite prin email
Asociația de proprietari nr. 23 și 27 – Obcini Suceava
Propunere  Asociatii de proprietari - intalnire cu Primaria Suceava 22.01.2021
Asociația KULT-ART -propuneri transmise prin email</t>
  </si>
  <si>
    <t>Creșterea eficienței energetice a Colegiului Național Petru Rareș și a cantinei - internat</t>
  </si>
  <si>
    <t>Sisteme de monitorizare și eficientizare a consumului de energie termică în clădiri publice si instituții de învățământ</t>
  </si>
  <si>
    <t>Reabilitarea termică și modernizarea fațadei clădirilor unităților de învățământ și grădinițe în vederea creșterii eficienței energetice și conferirea unei imagini moderne unitare</t>
  </si>
  <si>
    <t>Sprijinirea eficienței energetice și a gestionării inteligente a energiei în cladirea Primăriei Adâncata</t>
  </si>
  <si>
    <t>Sprijinirea eficienței energetice a sediului administrativ de asistență socială Adâncata</t>
  </si>
  <si>
    <t>Renovarea infrastructurilor publice în vederea creșterii eficenței energetice pentru școlile și grădinițele din satele Adâncata, Fetești și Călugăreni</t>
  </si>
  <si>
    <t>Sporirea eficenței energetice prin montarea de panouri fotovoltaice pe clădiri publice în satele Adâncata, Fetești și Călugăreni</t>
  </si>
  <si>
    <t>Îmbunătățirea eficenței energetice în domeniul încălzirii centralizate, în instituțiile publice și promovarea energiei din surse regenerabile pentru încălzirea și răcirea centralizată</t>
  </si>
  <si>
    <t>1.6 Mobilitate urbană durabilă</t>
  </si>
  <si>
    <t>Amplasare semafoare inteligente cu sisteme de monitorizare a traficului și limitei de viteză la nivelul trecerilor de pietoni, situate în dreptul instituțiilor publice cu acces direct la str. Calea Sucevei (DN29-E85)</t>
  </si>
  <si>
    <t>Amenajare și reabilitare drumuri situate în extravilanul Orașului Salcea</t>
  </si>
  <si>
    <t>Amenajare locuri de parcare în apropierea instituțiilor publice ale Orașului Salcea</t>
  </si>
  <si>
    <t>Idee prezentata in cadrul consultarii online SOCIETATEA CIVILA (09.12.2020)</t>
  </si>
  <si>
    <t>Lansarea candidatului candidatului PNL la Primăria Sucevei Ion Lungu. Descărcare de gestiune pentru precedentul mandat, program pentru viitor | SmartPress Suceava (suceava-smartpress.ro)</t>
  </si>
  <si>
    <t>Realizarea Drumul rapid București – Pașcani – Siret (nod de descărcare)</t>
  </si>
  <si>
    <t>De realizat</t>
  </si>
  <si>
    <t xml:space="preserve">Lansarea candidatului candidatului PNL la Primăria Sucevei Ion Lungu. Descărcare de gestiune pentru precedentul mandat, program pentru viitor | SmartPress Suceava (suceava-smartpress.ro)
Idee prezentata in cadrul consultarii online SOCIETATEA CIVILA (09.12.2020)
Idee prezentata in cadrul consultarii online SOCIETATEA CIVILA - TRANSPORT SI MOBILITATE (12.01.2021)
</t>
  </si>
  <si>
    <t>Realizarea de studii de impact pentru parcări subterane pentru fiecare cartier</t>
  </si>
  <si>
    <t>Propunere prezentata de dl primar ca fiind prioritare in cadrul discutiei online cu Primaria Suceava (08.12.2020)</t>
  </si>
  <si>
    <t>Idee prezentata in cadrul consultarii online  pe domeniul TRANSPORT - Primaria Suceava (12.01.2021)</t>
  </si>
  <si>
    <t xml:space="preserve">Promovarea turismului ecologic, respectiv a proiectului privind utilizarea trotinetelor electrice prin aplicatia Suceava-EcoRide </t>
  </si>
  <si>
    <t>Introducerea unui sistem UBER pentru transportul in comun, trasee adaptate in funcție de solicitari ( on-demand sistem)</t>
  </si>
  <si>
    <t>Amenajare parcări pentru mijloacele de transport de mare tonaj în zona urbană funcțională</t>
  </si>
  <si>
    <t xml:space="preserve">Introducere tren CFR Burdujeni-Ițcani , Suceava Vest -Scheia </t>
  </si>
  <si>
    <t>Idee prezentata in cadrul consultarii online SOCIETATEA CIVILA - SUCEAVA INCLUZIVA (13.01.2021)</t>
  </si>
  <si>
    <t xml:space="preserve"> Raport Federația Județeana pentru Tineret Suceava http://cjsuceava.ro/2018/ccpt/20180529_raport.pdf</t>
  </si>
  <si>
    <t>Idee prezentata in cadrul consultarii online SOCIETATEA CIVILA - TINERET (14.01.2021)</t>
  </si>
  <si>
    <t>Idee prezentata in cadrul consultarii online SOCIETATEA CIVILA - TURISM (15.01.2021)</t>
  </si>
  <si>
    <t>Realizarea a 20 de km de piste de biciclete intre Pătrăuți și Mitocu Dragomirnei</t>
  </si>
  <si>
    <t>Idee prezentata in cadrul intalnirii pe ZUF  Suceava(13.01.2021)</t>
  </si>
  <si>
    <t>Pagina de Facebook Politica Urbană a României</t>
  </si>
  <si>
    <t>SIDU/PMUD</t>
  </si>
  <si>
    <t>POR 2014- 2020, PI 4.1</t>
  </si>
  <si>
    <t>2024-2030</t>
  </si>
  <si>
    <t xml:space="preserve">SIDU/PMUD
Idee prezentata in cadrul consultarii online cu MEDIUL PRIVAT, INSTITUTII PUBLICE ȘI FURNIZORI DE UTILITATI  (27.01.2021)
</t>
  </si>
  <si>
    <t>SIDU /PMUD</t>
  </si>
  <si>
    <t>2023-2030</t>
  </si>
  <si>
    <t>2017-2018</t>
  </si>
  <si>
    <t>Buget local Investiţii private</t>
  </si>
  <si>
    <t>2020-2023/2023-2030</t>
  </si>
  <si>
    <t>Buget local URBACT III</t>
  </si>
  <si>
    <t>2017-2023/2023-2030</t>
  </si>
  <si>
    <t>NEREALIZAT - ruta ocolitoare 1 in folosinta doar pt trafic greu</t>
  </si>
  <si>
    <t>PMUD</t>
  </si>
  <si>
    <t>Buget local, POR 2014-2020</t>
  </si>
  <si>
    <t>2020-2030</t>
  </si>
  <si>
    <t>Idee prezentata in cadrul consultarii online OAR SUCEAVA (19.01.2021)</t>
  </si>
  <si>
    <t xml:space="preserve">Extindere cu o banda a strazii Alexandru cel Bun și G.Enescu </t>
  </si>
  <si>
    <t>Sistematizarea și reglementarea accesului dinspre Ipotești prin căi alternative spre zona nordică a municipiului;</t>
  </si>
  <si>
    <t xml:space="preserve">UAT Municipiul Suceava -email </t>
  </si>
  <si>
    <t>Realizarea unor drumuri de legătură (bretele) pe relația Ipotești -Burdujeni, prin modernizarea drumurilor de exploatare existente.</t>
  </si>
  <si>
    <t>OAR SUCEAVA - propuneri primite prin email</t>
  </si>
  <si>
    <t>Închiderea Centurii ocolitoare municipiului Suceava în zona de est și nord-est și crearea unei legături cu Aeroportul „Ștefan cel Mare”.</t>
  </si>
  <si>
    <t>OAR SUCEAVA - propuneri primite prin email
"Idee prezentata in cadrul consultarii online SOCIETATEA CIVILA - TRANSPORT SI MOBILITATE (12.01.2021)
Idee prezentata in cadrul consultarii online SOCIETATEA CIVILA - TURISM (15.01.2021)"</t>
  </si>
  <si>
    <t>Primaria Suceava - Directia Politia Locala</t>
  </si>
  <si>
    <t xml:space="preserve">Primaria Suceava - Directia Politia Locala
</t>
  </si>
  <si>
    <t>Propunere Asociatia de proprietari  nr.81 – Cartodrom și Jupiter- intalnire cu Primaria Suceava 22.01.2021</t>
  </si>
  <si>
    <t>Reabilitarea esplanadei din fața blocului A2; calea Unirii 39;</t>
  </si>
  <si>
    <t>Propunere Asociatia de proprietari nr.A8 și 50 intalnire cu Primaria Suceava 22.01.2021</t>
  </si>
  <si>
    <t>Includerea în programul de „Amenajare parcări” a spațiului dintre blocurile 10, 11, 12 din str. M. Damaschin/Baladei/Călimani</t>
  </si>
  <si>
    <t>Propunere Asociatia de proprietari nr. 41 intalnire cu Primaria Suceava 22.01.2021</t>
  </si>
  <si>
    <t>Valorificarea accesibilității feroviare creată odată cu realizarea coridoarelor transeuropene de transport (TEN-T) prevăzute in MPPGT – dezvoltare în logica TOD a zonei pe o rază de 400 – 800m – zone funcționale mixte, cu densitate crescută (business etc.);</t>
  </si>
  <si>
    <t>Extinderea rețelelor de transport public locale în ZUF – prioritar în UAT-urile cu gradul de expansiune cel mai ridicat: Șcheia, Moara, Ipotești/Pătrăuți și cele care generează cel mai mare număr de navetiști: Șcheia, Ipotești, Salcea: - integrare a serviciilor (tarifară etc.);</t>
  </si>
  <si>
    <t>Prioritizarea deplasărilor individuale prietenoase cu mediul este esențială în contextul epidemiologic actual;</t>
  </si>
  <si>
    <t>Reconfigurare intersecție strada Traian Vuia cu Calea Unirii (semaforizare și sens giratoriu)</t>
  </si>
  <si>
    <t>Intervenții prioritare pentru facilități dedicate pe axul principal al orașului (Unirii – Ana Ipătescu – Ștefan cel Mare – 1 Mai) și axa Nicolae Bălcescu – Mărăști – George Enescu</t>
  </si>
  <si>
    <t>Montare semafoare în zonele cu risc de accidente</t>
  </si>
  <si>
    <t>Optimizarea programului de transport public de călători și adaptarea permanentă la nevoile cetățenilor</t>
  </si>
  <si>
    <t>Accesibilizarea mijloacelor de transport cu emițătoare Bluetooth necesare pentru aplicații mobile smart pentru informarea persoanelor cu dizabilități privind: afișarea orelor și liniilor de transport, programul stațiilor etc.</t>
  </si>
  <si>
    <t>Traseu/pistă definită pentru persoanele cu dizabilități</t>
  </si>
  <si>
    <t xml:space="preserve">COMUNA </t>
  </si>
  <si>
    <t>IPOTEȘTI</t>
  </si>
  <si>
    <t>Primăria comunei Ipoteşti</t>
  </si>
  <si>
    <t>Propunere comuna Ipotești</t>
  </si>
  <si>
    <t>Reabilitare si modernizare drumuri comunale prin CNI</t>
  </si>
  <si>
    <t>CNI</t>
  </si>
  <si>
    <t>Lucrări de modernizare 5.3 km drumuri comunale</t>
  </si>
  <si>
    <t xml:space="preserve">ȘCHEIA </t>
  </si>
  <si>
    <t>Preluarea unor drumuri private în administrarea primăriei;</t>
  </si>
  <si>
    <t>Primăria comunei Şcheia</t>
  </si>
  <si>
    <t xml:space="preserve">Listă centralizată proiecte Primăria Suceava
</t>
  </si>
  <si>
    <t>Amenajare stații de încărcare pentru mașini electrice;</t>
  </si>
  <si>
    <t>MOARA</t>
  </si>
  <si>
    <t>Construire de park and ride la Moara</t>
  </si>
  <si>
    <t>Modernizare drumuri de exploatație agricolă în comuna Adâncata, județul Suceava</t>
  </si>
  <si>
    <t>Modernizarea sistemului de avertizare rutieră la trecerile de pietoni</t>
  </si>
  <si>
    <t>Amenajare alei pietonale în satele Adâncata și Călugăreni, județul Suceava</t>
  </si>
  <si>
    <t>Modernizare transport public zona metropolitană</t>
  </si>
  <si>
    <t>PATRAUȚi</t>
  </si>
  <si>
    <t>Primăria comunei Pătrăuţi</t>
  </si>
  <si>
    <t>Propunere comuna Pătrăuți</t>
  </si>
  <si>
    <t>Sistem integrat de transport public ecologic</t>
  </si>
  <si>
    <t>Plan Local de Acțiune pentru implementarea utilizării vehiculelor electrice</t>
  </si>
  <si>
    <t>Modernizare și asfaltare drumuri comunale</t>
  </si>
  <si>
    <t>Modernizare și asfaltare străzile Pompier Gheorghe Colțuneac, Nuferilor, Libertății, Brutarului, Miron Costin, parțial strada Victor Babeș, Dr. Sârghi Nichifor, Constantin Brâncoveanu, Cojocarului, Arcașului, Nicolae Labiș, Plaiului din satul Cumpărătura, strada Florilor, Ciprian Porumbescu, Narciselor, parțial strada Cireșului din satul Bosanci și strada Bisericii din satul Cumpărătura</t>
  </si>
  <si>
    <t>Reabilitare și lărgire carosabil DC 70A, str. Alexandru cel Bun – parțial, modernizare și asfaltare str. Pinului, str. 1 Mai, parțial str. Irisului, parțial str. Primăverii, parțial str. Securiceniului, str. Botanist Gheorghe Bujorean tronsonul 1, str. Botanist Gheorghe Bujorean tronsonul 2, parțial str. Tudor Vladimirescu, str. Rozelor, str. Orhideelor, aleea Fierăriei, str. Gladiolelor și str. Păcii din satul Bosanci</t>
  </si>
  <si>
    <t>Modernizarea drumului de legătură Bosanci-Ipotești (zona Redea)</t>
  </si>
  <si>
    <t>Regiunea Nord-Est – Axa Rutieră Strategică: Iași-Suceava</t>
  </si>
  <si>
    <t>Derulare campanii de educație rutieră adresate elevilor din cadrul școlilor din Bosanci</t>
  </si>
  <si>
    <t>Modernizare si reabilitare DC71 in comuna Moara, judetul Suceava</t>
  </si>
  <si>
    <t>Primăria comunei Moara</t>
  </si>
  <si>
    <t>Propunere comuna Moara</t>
  </si>
  <si>
    <t>Infiintare linie de transport ecologic si statii de autobuz pe ruta Moara-Suceava</t>
  </si>
  <si>
    <t>Infiintare statii de reincarcare electrica AUTO</t>
  </si>
  <si>
    <t xml:space="preserve">MITOCU DRAGOMIRNEI </t>
  </si>
  <si>
    <t>Primăria comunei Mitocu Dragomirnei</t>
  </si>
  <si>
    <t>Propunere comuna Mitocu Dragomirnei</t>
  </si>
  <si>
    <t>Reabilitare drumuri locale afectate de fenomene naturale</t>
  </si>
  <si>
    <t>2. Competitive și productive</t>
  </si>
  <si>
    <t>2.1 Valorificarea terenurilor și clădirilor pentru investiții strategice</t>
  </si>
  <si>
    <t xml:space="preserve">Modernizarea tuturor obiectivelor turistice sucevene prin accesarea de fonduri europene </t>
  </si>
  <si>
    <t xml:space="preserve">Propunere candidat la primaria Suceava-Alexandru Băişanu </t>
  </si>
  <si>
    <t>2020-2022</t>
  </si>
  <si>
    <t>NEREALIZAT - idee pt ZUF 2021-2027</t>
  </si>
  <si>
    <t>POIM 2014- 2020 PI 4.3</t>
  </si>
  <si>
    <t>POR 2014- 200 PI 5.1</t>
  </si>
  <si>
    <t>NEREALIZAT- faza SF</t>
  </si>
  <si>
    <t>Limitarea extinderii necontrolate a intravilanelor localităților cu un grad ridicat de expansiune: Șcheia, Ipotești, Dumbrăveni și aplicarea principiilor de dezvoltare prin densificare în interiorul acestora;</t>
  </si>
  <si>
    <t>Constructie centru multifunctional cartier</t>
  </si>
  <si>
    <t>Amenajarea Muzeului Pompierilor Voluntari Bosanci</t>
  </si>
  <si>
    <t>Amenajarea terenului situat în zona Șipote</t>
  </si>
  <si>
    <t>Amenajarea terenului situat în zona „Lunca Sucevei”</t>
  </si>
  <si>
    <t>2.2 Infrastructură publică de calitate</t>
  </si>
  <si>
    <t>Construire Cămin Cultural și amenajare curte interioară în localitatea Văratec</t>
  </si>
  <si>
    <t>Reabilitare și modernizare Cămin Cultural în localitatea Plopeni</t>
  </si>
  <si>
    <t>Construire sală de sport în orașul Salcea</t>
  </si>
  <si>
    <t>Construire școală primară, grădiniță, amenajare și reabilitare curte interioară în localitatea Prelipca</t>
  </si>
  <si>
    <t>Construire școală primară, grădiniță, amenajare și reabilitare curte interioară în localitatea Văratec</t>
  </si>
  <si>
    <t>Achiziție autospecială de intervenție la incendii și autoscară pentru dotarea SVSU a orașului Salcea</t>
  </si>
  <si>
    <t>Extinderea şi modernizarea infrastructurii şcolare, susţinerea dotării şcolilor cu logistică IT.</t>
  </si>
  <si>
    <t>Reabilitarea fostei grădinițe de pe Zamca și deschiderea ei</t>
  </si>
  <si>
    <t>COLEGIUL TEHNIC „SAMUIL ISOPESCU” SUCEAVA</t>
  </si>
  <si>
    <t>Idee prezentata in cadrul consultarii online cu INSTITUTIILE DE INVATAMANT (25.01.2021)
Idee prezentata in cadrul intalnirii pe ZUF  Suceava(13.01.2021)
Idee prezentata in cadrul consultarii online SOCIETATEA CIVILA - TINERET (14.01.2021)</t>
  </si>
  <si>
    <t>Construire/amenajare/dotare dispensar veterinar în zona urbană funcțională</t>
  </si>
  <si>
    <t>Fonduri private Buget local</t>
  </si>
  <si>
    <t>POR 2014- 2020, PI 4.4</t>
  </si>
  <si>
    <t>Amenajare spaţii de servire a mesei/minicante în unităţile şcolare gimnaziale</t>
  </si>
  <si>
    <t>POR 2014- 2020 Axa prioritară 9 Buget local PNDL</t>
  </si>
  <si>
    <t>POR 2014- 2020, PI 4.5</t>
  </si>
  <si>
    <t>NEREALIZAT - in evaluare ETF/Axa 4.5</t>
  </si>
  <si>
    <t>Buget local PNDL</t>
  </si>
  <si>
    <t>Programul de cooperare transfrontalieră România - Ucraina</t>
  </si>
  <si>
    <t>Educaţie pentru sănătate – educaţie pentru viaţă</t>
  </si>
  <si>
    <t>POCU Buget local Programe de cooperare transfrontaliere</t>
  </si>
  <si>
    <t>2017-2020</t>
  </si>
  <si>
    <t>Idee prezentata in cadrul consultarii online cu INSTITUTIILE DE INVATAMANT (25.01.2021)</t>
  </si>
  <si>
    <t xml:space="preserve">Gradinita cu Program Prelungit Prichindel 
parteneri: Primăria Suceava
Inspectoratul Școlar
D.S.P
</t>
  </si>
  <si>
    <t>Fonduri europene
Implicarea unor sponsori locali
Buget Local</t>
  </si>
  <si>
    <t>propunere proiect</t>
  </si>
  <si>
    <t>Propunere primita prin email - Gradinita cu Program Prelungit Prichindel</t>
  </si>
  <si>
    <t>Colegiul Economic Dimitrie Cantemir Suceava</t>
  </si>
  <si>
    <t xml:space="preserve">Fonduri europene
</t>
  </si>
  <si>
    <t>Propunere primita prin email- Colegiul Economic Dimitrie Cantemir Suceava</t>
  </si>
  <si>
    <t xml:space="preserve"> Îmbunătățirea infrastructurii educaționale la Grădinița cu program prelungit Gulliver și Grădinița cu program prelungit ABC: reabilitarea/ modernizarea/ mansardare clădire, înlocuirea tâmplăriei PVC, construire/amenajare/modernizarea loc de joacă, extindere/ reabilitare/ modernizare/ dotare bloc alimentar și sector spălătorie, digitalizare, reamenajarea spațiilor prin realizarea unei arhitecturi peisagistice din incinta grădinițelor</t>
  </si>
  <si>
    <t>Gradinita cu Program Prelungit Gulliver</t>
  </si>
  <si>
    <t>Propunere primita prin email - Gradinita cu Program Prelungit Gulliver</t>
  </si>
  <si>
    <t>Modernizarea spațiilor aferente sectorului spălătorie în vederea asigurării fluxului precizat în legislația specifică și obținerea avizelor DSP</t>
  </si>
  <si>
    <t>Dotarea sectorului de bucătărie în vederea eficientizării spațiilor aferente pentru redimensionarea fluxului și obținerea avizelor DSP pentru bucătăriile din cadrul unităților de învățământ și grădinițe</t>
  </si>
  <si>
    <t>Creare spații școlare în vederea accesului tuturor preșcolarilor din zonele arondate la serviciile de educație timpurie</t>
  </si>
  <si>
    <t>Amenajarea peisagistică a curților interioare din incinta unităților de învățământ</t>
  </si>
  <si>
    <t>Reabilitarea temeliei gardului existent din împrejmuirea grădinițelor „Gulliver” și „A.B.C”</t>
  </si>
  <si>
    <t>Modernizarea sălilor de grupă cu mobilier adecvat: pătuțuri, mese, scaune, mobilier centre etc. la Grădinița „Așchiuță” și Grădinița „Albinuța”</t>
  </si>
  <si>
    <t>Dotarea celor 10 săli de grupă cu câte o tablă interactivă: 6 table „Așchiuță”, 4 table „Albinuța”</t>
  </si>
  <si>
    <t>Mărirea spațiului școlar prin mansardarea clădirii Grădiniței „Albinuța” (str. Oituz, nr.15) pentru a beneficia copiii de o sală multifuncțională</t>
  </si>
  <si>
    <t>Construirea creșelor în toate cartierele din municipiu</t>
  </si>
  <si>
    <t>Reabilitare Stadion Ițcani, inclusiv infrastructura rutieră de acces (strada Stadionului, strada 28 noiembrie, strada Eraclie Porumbescu)</t>
  </si>
  <si>
    <t>Reabilitare Bază Sportivă „Unirea”</t>
  </si>
  <si>
    <t>Dotări pentru digitalizarea procesului de învățământ</t>
  </si>
  <si>
    <t>Dotare unități de învățământ cu echipamente specifice pentru învățământul dual</t>
  </si>
  <si>
    <t>Construire creșă în cartierul Burdujeni</t>
  </si>
  <si>
    <t>Creșă in sat Ipotești, comuna Ipotești</t>
  </si>
  <si>
    <t>Modernizare școală gimanzială cl I-IV-a, sat Lisaura, comuna Ipotești</t>
  </si>
  <si>
    <t>Clinica Medicala, comuna Ipotești</t>
  </si>
  <si>
    <t>Dezvoltarea infrastructurii pentru învățământ, acces la sistemul educațional; organizarea de activități de educație ecologică și promovarea învățământului dual;</t>
  </si>
  <si>
    <t>Construirea de creșe /grădinițe în comuna Șcheia;</t>
  </si>
  <si>
    <t>Construire After School în comuna Șcheia;</t>
  </si>
  <si>
    <t>Creșterea eficienței energetice a clădirilor aflate în administrarea primăriei prin lucrări de reabilitate termică;</t>
  </si>
  <si>
    <t>Modernizare infrastructură de interes local în comuna Adâncata, județul Suceava</t>
  </si>
  <si>
    <t>Înființare și dotare bază sportivă</t>
  </si>
  <si>
    <t>Construire săli de sport în satele Fetești și Călugăreni, comuna Adâncata, județul Suceava</t>
  </si>
  <si>
    <t>Amenajare teren de sport, construire anexă și împrejmuire la Școala Primară din satul Călugăreni, comuna Adâncata, județul Suceava</t>
  </si>
  <si>
    <t>Amenajare teren de sport, construire anexă și împrejmuire la Școala Primară din satul Fetești, comuna Adâncata, județul Suceava</t>
  </si>
  <si>
    <t>Înființare grădiniță cu program prelungit și afterschool în comuna Adâncata, județul Suceava</t>
  </si>
  <si>
    <t>Dotarea cu mobilier a corpului B al Școlii Ioan Băncescu Adâncata</t>
  </si>
  <si>
    <t>Dotarea cu mobilier a Școlii Primare Fetești și a Grădiniței cu Program Normal Fetești</t>
  </si>
  <si>
    <t>Digitalizarea tuturor instituțiilor de învățământ din comuna Adâncata și dotarea acestora cu echipamente IT</t>
  </si>
  <si>
    <t>Modernizarea activității de studiu și cercetare prin dotarea și digitalizarea bibliotecii din comuna Adâncata, județul Suceava</t>
  </si>
  <si>
    <t>Conservarea și restaurarea infrastructurii bisericești și a anexelor</t>
  </si>
  <si>
    <t>Înființare case de prăznuire și case mortuare pe lângă așezările bisericești din comuna Adâncata, județul Suceava</t>
  </si>
  <si>
    <t>Extindere și modernizare cimitire și construcții capele în satele Adâncata, Fetești și Călugăreni</t>
  </si>
  <si>
    <t>Amenajare și dotare dispensar veterinar</t>
  </si>
  <si>
    <t>Înființare și dotare remize PSI și a SVSU Adâncata(echipamente, utilaje și autotilitare)</t>
  </si>
  <si>
    <t>Construire anexe și spații de depozitare materiale și utilaje aflate în proprietatea Primăriei Adâncata</t>
  </si>
  <si>
    <t>Dotare cu autospeciale de deszăpezire, autogreder, vidanjă și buldoexcavator</t>
  </si>
  <si>
    <t>Dotarea Primăriei Adâncata cu mașini de transport</t>
  </si>
  <si>
    <t>Construire si dotare dispensar medical uman in localitatea Bulai, comuna Moara, Judetul Suceava</t>
  </si>
  <si>
    <t>Construire sală de sport în curtea Școlii Gimnaziale Bosanci</t>
  </si>
  <si>
    <t>Construire/reabilitare/extindere unitate de învățământ pentru satul Cumpărătura</t>
  </si>
  <si>
    <t>Reabilitare și dotare Școală Primară-sat Lipoveni</t>
  </si>
  <si>
    <t>Construire și dotare Școală Gimnazială cl.I-VIII</t>
  </si>
  <si>
    <t>Construire și dotare Cămin Cultural-sat Lipoveni</t>
  </si>
  <si>
    <t>Construire și dotare Grădiniță-sat Mitocaș</t>
  </si>
  <si>
    <t>Construire și dotare Dispensar uman</t>
  </si>
  <si>
    <t>Construire sală de sport-sat Mitocu Dragomirnei</t>
  </si>
  <si>
    <t>Extindere,reabilitare și modernizare Cămin Cultural</t>
  </si>
  <si>
    <t>Extindere,reabilitare și modernizare sediu administrație publică comuna Mitocu Dragomirnei</t>
  </si>
  <si>
    <t>Înființare Centru de informare turistică-sat Dragomirna</t>
  </si>
  <si>
    <t>Reabilitare/modernizare/extindere Școala Gimnazială Bosanci</t>
  </si>
  <si>
    <t>2.3 Forță de muncă calificată</t>
  </si>
  <si>
    <t xml:space="preserve">Formarea cadrelor didactice pentru realizarea educaţiei remediale </t>
  </si>
  <si>
    <t>POCU Buget local</t>
  </si>
  <si>
    <t>Creșterea nivelului de pregătire pentru o reacție rapidă și eficientă la dezastre a echipajelor de intervenție ale S.V.S.U. Bosanci</t>
  </si>
  <si>
    <t>2.4 Spații publice urbane de calitate</t>
  </si>
  <si>
    <t>Reabilitare trotuare pietonale și implementare sistem de iluminat public cu stâlpi ornamentali în zona centrală a Orașului Salcea</t>
  </si>
  <si>
    <t>Amenajare locuri publice de joacă pentru copii în localitățile, Salcea, Plopeni, Mereni, Prelipca și Văratec</t>
  </si>
  <si>
    <t>Modernizarea sistemului de iluminat public a rețelei publice și a instituțiilor publice din UAT orașului Salcea</t>
  </si>
  <si>
    <t>Amenajare spații și chioșcuri pentru persoanele care improvizează tarabe pentru comerț în zona bl. 92 (Calea Unirii, nr. 39)</t>
  </si>
  <si>
    <t>Punerea în valoare a centrului medieval al Sucevei din perimetrul Curţii Domneşti, Biserica Sf. Dumitru, Biserica Domniţelor, Biserica Mirăuţi şi Cetatea de Scaune, a Parcului Șipote şi a Pădurii Zamca ca zone de agrement pentru suceveni</t>
  </si>
  <si>
    <t>Asigurarea funcţionării in conditii optime a  cabinetelor de psihoterapie pentru reducerea procentului de abandon şcolar, reducerea hărţuirii, creşterea rezultatelor la învăţătură.</t>
  </si>
  <si>
    <t>Încurajarea intervenţiilor artistice contemporane în spaţiul public</t>
  </si>
  <si>
    <t>Semnalizarea patrimoniului construit prin panouri de reprezentare, pe care sa se regaseasca in zona centru (modernizata in anii 80) care sa cuprinda informatii si imagini cu vechile cladiri daramate. Informatia in format electronic plasata pe APP Suceava si pe site-ul Suceava destinatie turistică</t>
  </si>
  <si>
    <t>Centre de zi pentru persoane cu tratament psihiatric</t>
  </si>
  <si>
    <t xml:space="preserve">Realizarea unui cinematograf în aer liber </t>
  </si>
  <si>
    <t>Construire/reabilitare/modernizare centru pentru adăpostirea pe timp de zi/noapte a persoanelor fără locuinţe</t>
  </si>
  <si>
    <t>Realizare turism cultural activ, turism pe circuit</t>
  </si>
  <si>
    <t>Modernizarea infrastructurii turismului: realizarea unei baze de date cu obiectivele turistice, vizibilitatea Sucevei în mediul online, identificarea traseelor online (prezentare virtuală), implementarea unei aplicații de impact, promovarea gastronomiei locale și a produselor bucovinene</t>
  </si>
  <si>
    <t>Înființare plan de monitorizare a traseelor culturale</t>
  </si>
  <si>
    <t>Restaurarea obiectivelor turistice (exemplu: centrul evreiesc)</t>
  </si>
  <si>
    <t>Reabilitare canalizarii stradale pentru scurgerea apei pluviale</t>
  </si>
  <si>
    <t xml:space="preserve">Crearea unui parc canin securizat in zona Zamca </t>
  </si>
  <si>
    <t xml:space="preserve">Propunere SOCIETATEA CIVILA  (Sanziana Rasca) primite prin email
UAT Municipiul Suceava -email </t>
  </si>
  <si>
    <t>Extinderea posibilitatii de a crea zone de promenadă și trasee de bicicleta pero-urbane in jurului lacului Icar</t>
  </si>
  <si>
    <t>Transformarea zonei de sub Pasarela Ițcani intr-un parc urban</t>
  </si>
  <si>
    <t>Consolidare versant vestic in zona iazului nr. 2 din Zona de Agrement Tătărași, cu refacerea aleilor, a zonelor verzi și a foișorului de pe iaz.</t>
  </si>
  <si>
    <t>Modernizarea spațiului de joacă din spatele blocului 85, strada Eroilor;</t>
  </si>
  <si>
    <t>Propunere Asociatia de proprietari  nr.31 – Eroilor intalnire cu Primaria Suceava 22.01.2021</t>
  </si>
  <si>
    <t>Amenajarea spațiilor din fața Colegiului Național „Mihai Eminescu”</t>
  </si>
  <si>
    <t>Propunere Asociatia de proprietari nr. 57 și 60  intalnire cu Primaria Suceava 22.01.2021</t>
  </si>
  <si>
    <t>Propunere Asociatia de proprietari nr.14 - Obcini intalnire cu Primaria Suceava 22.01.2021</t>
  </si>
  <si>
    <t>Reamenajarea spațiului de joacă din fața bl. E42 (construit din 2010 și aflat în prezent în stare degradată);</t>
  </si>
  <si>
    <t>Propunere Asociatia de proprietari nr.26 intalnire cu Primaria Suceava 22.01.2021</t>
  </si>
  <si>
    <t>Amenajarea unui spațiu de joacă în zona bl. B2;</t>
  </si>
  <si>
    <t>Propunere Asociatia de proprietari nr.24 intalnire cu Primaria Suceava 22.01.2021</t>
  </si>
  <si>
    <t xml:space="preserve"> Reabilitare spațiu de joacă în cartierul Cuza Vodă I</t>
  </si>
  <si>
    <t xml:space="preserve">Propunere  Asociatii de proprietari - intalnire cu Primaria Suceava 22.01.2021
https://teodoramunteanu.ro/viziune/
</t>
  </si>
  <si>
    <t>Construirea unui complex cultural reprezentativ pentru Bucovina</t>
  </si>
  <si>
    <t>Amenajarea unei mini-gradini zoologice in Parcul Sipote</t>
  </si>
  <si>
    <t>Difuzarea in Parcul Sipote a unor holograme cu lumini si muzica specifice marilor capitale ale lumii</t>
  </si>
  <si>
    <t>Programul de cooperare ElveţianoRomân</t>
  </si>
  <si>
    <t>2019-2021</t>
  </si>
  <si>
    <t>Maratonul Cetăţilor Suceava</t>
  </si>
  <si>
    <t>Buget local Fonduri private</t>
  </si>
  <si>
    <t>Programul de cooperare transfronta lieră România - Ucraina</t>
  </si>
  <si>
    <t>2018-2021</t>
  </si>
  <si>
    <t>Amenajare zonă agrement – Dealul Mănăstirii Teodoreni</t>
  </si>
  <si>
    <t>POR 2014- 2020, PI 4.2</t>
  </si>
  <si>
    <t xml:space="preserve">Buget local Buget central </t>
  </si>
  <si>
    <t>NEREALIZAT - faza SF</t>
  </si>
  <si>
    <t>Construire ateliere meșteșugărești</t>
  </si>
  <si>
    <t>Amenajare spațiul urban pentru facilitarea mișcării în aer liber: terenuri pentru activități sportive, crearea spațiilor de joacă, ateliere și tabere pentru tineri</t>
  </si>
  <si>
    <t>Elaborare politici locale de amenajare urbanistică a zonei policentrice a Sucevei și crearea de legături cu zona industrială și cele trei arealuri urbane majore</t>
  </si>
  <si>
    <t>Îmbunătățirea/ extinderea/ modernizarea sistemelor de alimentare cu apă și de canalizare în zona urbană funcțională a municipiului Suceava. Se au în vedere următoarele zone: comuna Șcheia, sat Sf. Ilie – zona magazinului PROFI și a drumului de centură a municipiului; comuna Șcheila, Sf. Ilie – zona magazin LIDL – Gara de Vest, zona din spatele magazinului METRO unde se vor construi sala polivalentă, bazinul de înot și stadionul de fotbal, zona campusului Universității Ștefan cel Mare, rețea nouă aducțiune către – comuna Adâncata/ orașul Salcea/ Aeroport Salcea etc</t>
  </si>
  <si>
    <t>Sistem de supraveghere video, comuna Ipotești</t>
  </si>
  <si>
    <t xml:space="preserve">Amenajare spațiu de joaca și spațiu de recreere, sat Lisaura, comuna Ipotești </t>
  </si>
  <si>
    <t>Amenajare iaz Mociulo și zona de agrement</t>
  </si>
  <si>
    <t xml:space="preserve">Reabilitare cămin cultural, Sat Ipotești </t>
  </si>
  <si>
    <t>Parc de recreere și joacă "Regina Maria"</t>
  </si>
  <si>
    <t>Modernizare sistemului de iluminat stradal în comuna Șcheia;</t>
  </si>
  <si>
    <t>Achiziționarea sistemelor de supraveghere a căilor de acces din comuna Șcheia;</t>
  </si>
  <si>
    <t>Infiintarea unui centru de zi respiro si pentru persoane cu dizabilitati (la Moara)</t>
  </si>
  <si>
    <t>Extindere trotuare (pe străzile: Alexandru cel Bun, Unirii, Sucevei, Ștefan cel Mare din satul Bosanci și str. Calea Fălticeni din satul Cumpărătura)</t>
  </si>
  <si>
    <t>Reabilitare/extindere iluminat public în zonele nou construite</t>
  </si>
  <si>
    <t>Realizarea unui spațiu de joacă la Școala Primară Cumpărătura</t>
  </si>
  <si>
    <t>Reabilitarea spațiului de joacă de la Școala Primară Bosanci</t>
  </si>
  <si>
    <t>Rețele de internet wi-fi în locurile publice</t>
  </si>
  <si>
    <t>Reabilitarea parcului situat pe strada Ciprian Porumbescu</t>
  </si>
  <si>
    <t>Reabilitarea parcului situat pe strada Ion Irimescu</t>
  </si>
  <si>
    <t>Extindere și modernizare sistem de iluminat public</t>
  </si>
  <si>
    <t>Extindere și modernizare supraveghere video în comuna Adâncata, județul Suceava</t>
  </si>
  <si>
    <t>Înființare și dotare spații de joacă în satele Adâncata, Călugăreni și Fetești</t>
  </si>
  <si>
    <t>Montare sisteme de avertizare în satele Adâncata, Fetești și Călugăreni</t>
  </si>
  <si>
    <t>Infiintare zona de agrement cu pescuit sportiv</t>
  </si>
  <si>
    <t>Construire patinoar artificial acoperit in sat Bulai, comuna Moara</t>
  </si>
  <si>
    <t>Amenajare parc cu zona de agrement si amfiteatru de vara in sat Bulai, comuna Moara</t>
  </si>
  <si>
    <t>Extindere si modernizare retea de iluminat public stradal</t>
  </si>
  <si>
    <t>Înființare parc în centrul comunei</t>
  </si>
  <si>
    <t>Promovarea obiceiurilor și tradițiilor specifice comunei Bosanci</t>
  </si>
  <si>
    <t>2.5 Încurajarea inovației și a start-up-urilor</t>
  </si>
  <si>
    <t>ONG</t>
  </si>
  <si>
    <t>Buget Local -Primăria Municipiului Suceava, conform Legii nr. 350/2005</t>
  </si>
  <si>
    <t>Martie - Noiembrie 2021</t>
  </si>
  <si>
    <t>SIDU 
Propunere SOCIETATEA CIVILA  (Sanziana Rasca) primite prin email</t>
  </si>
  <si>
    <t>Centru Multifuncțional Dragomirna – HUB de inovare tehnică și cercetare științifică</t>
  </si>
  <si>
    <t>Acordarea de facilități fiscale pentru investitori;</t>
  </si>
  <si>
    <t>2.6 Dezvoltarea și consolidarea de parteneriate</t>
  </si>
  <si>
    <t>3. Juste și incluzive</t>
  </si>
  <si>
    <t>3.1 Utilități și servicii publice la costuri accesibile</t>
  </si>
  <si>
    <t>Modernizarea sistemului de stingere a incendiilor, instalare hidranți pe infrastructura rețelei de alimentare cu apă potabilă situată pe raza UAT - Orașul Salcea</t>
  </si>
  <si>
    <t>Realizarea instalatiilor sanitare din subsolurile scarilor de bloc care sunt inundate-surse de infecție (George Enescu și Zamca)</t>
  </si>
  <si>
    <t xml:space="preserve"> Modernizare sistem de hidranți exteriori de incendiu de la nivelul municipiului Suceava</t>
  </si>
  <si>
    <t>Realizarea unei noi stații de tratare a apei potabile și extinderea sistemului de alimentare cu apă potabilă și a sistemului de canalizare în zonele cu locuințe noi din zona urbană funcțională</t>
  </si>
  <si>
    <t>Citizen city card – card pentru servicii publice locale</t>
  </si>
  <si>
    <t>Implementare politici locale pentru racordare la sistemul de încălzire centralizat a persoanelor vulnerabile</t>
  </si>
  <si>
    <t>Extinderea sistemului de alimentare cu apă potabilă și a sistemului de canalizare din com. Bosanci</t>
  </si>
  <si>
    <t>Realizarea unei noi stații de tratare a apei potabile</t>
  </si>
  <si>
    <t>Extinderea și modernizarea sistemului de hidranți de incendiu</t>
  </si>
  <si>
    <t>Elaborare și implementare reglementări privind serviciile de utilități publice</t>
  </si>
  <si>
    <t>Înființare rețea de alimentare cu apă și stație de tratare în comuna Adâncata</t>
  </si>
  <si>
    <t>Înființare și extindere canalizare în comuna Adâncata</t>
  </si>
  <si>
    <t>Înființare rețea de distribuție gaze naturale în comuna Adâncata, județul Suceava</t>
  </si>
  <si>
    <t>3.2 Acces la locuințe convenabile ca preț</t>
  </si>
  <si>
    <t>Implementare proiect de construire locuințe ANL</t>
  </si>
  <si>
    <t>3.4 Accesul facil al tuturor la servicii publice</t>
  </si>
  <si>
    <t>Derularea programelor naţionale de sănătate publică-Activitate desfășurată prin cabinetele medicale școlare și dentare .</t>
  </si>
  <si>
    <t>Buget MS, conf. O.U.G.  nr.162/2008 privind transferul ansamblului deatribuţii şi competenţe exercitate de Ministerul Sănătăţii Publice către autorităţile publice</t>
  </si>
  <si>
    <t>Primaria Suceava - Directia Asistenta Sociala</t>
  </si>
  <si>
    <t xml:space="preserve">Dezvoltarea unor programe pentru tinerii care parăsesc centrele de plasament </t>
  </si>
  <si>
    <t>Idee prezentata in cadrul intalnirii pe ZUF  Suceava(13.01.2021)
Propunere SOCIETATEA CIVILA  (Sanziana Rasca) primite prin email</t>
  </si>
  <si>
    <t>SIDU
Idee prezentata in cadrul intalnirii pe ZUF  Suceava(13.01.2021)</t>
  </si>
  <si>
    <t>POR 2014-2020 AP 9</t>
  </si>
  <si>
    <t>Şcoala pentru toţi copiii</t>
  </si>
  <si>
    <t>POCU Fonduri private Buget local</t>
  </si>
  <si>
    <t>Construire/reabilitare/modernizare complex Regional de Recuperare socio-medical ”Laurenţia Ulici”</t>
  </si>
  <si>
    <t>POR 2014-2020 AP 8</t>
  </si>
  <si>
    <t>Dotarea şi modernizarea Serviciului de Ambulanţă Suceava</t>
  </si>
  <si>
    <t>Realizare structuri pentru furnizarea de servicii medicale de urgență/permanență în cartierele periferice: Ițcani, Burdujeni Sat, Tinereții</t>
  </si>
  <si>
    <t>Buget localFonduri private</t>
  </si>
  <si>
    <t>Asistență maternală psihică</t>
  </si>
  <si>
    <t xml:space="preserve">Facilitarea accesului la transportul în comun pentru persoanele cu dizabilități: rampe funcționale, semnale luminoase pentru persoanele cu deficiențe de auz și vorbire, cu ecrane care comunică pentru persoanele cu deficiențe de auz și vorbire: exemplu – aplicația SOS, surdo-muți; pentru persoanele cu deficiențe de vedere/nevăzători – prin dispozitive cu sunet și tactile
</t>
  </si>
  <si>
    <t>Accesibilizarea rețelei pietonale pentru accesul persoanelor cu dizabilități</t>
  </si>
  <si>
    <t xml:space="preserve">Accesibilizarea clădirilor de învățământ, cultură și a obiectivelor turistice; accesibilizarea funcțională în clădirile instituțiilor publice </t>
  </si>
  <si>
    <t>Modernizarea infrastructurii administrației publice locale prin înființarea unui punct digital pentru sprijinirea și informarea cetățenilor</t>
  </si>
  <si>
    <t>Continuarea parteneriatului cu Asociatia “Lumina lină”, privind cofinanțarea Centru Social de Noapte si si reinsertie sociala, pentru persoanele fara adapost din Suceava .</t>
  </si>
  <si>
    <t>Buget local / Buget furnizor</t>
  </si>
  <si>
    <t>Continuarea  parteneriatului cu Asociația Sf.Ioan cel Nou de la Suceava prin cofinanțarea serviciului de îngrijire la domiciliu pentru persoanele vârstnice</t>
  </si>
  <si>
    <t xml:space="preserve">Continuarea parteneriatului cu Fundaţia Filantropică FARA -Centrul de Recuperare Emanuel Suceava – pentru susţinerea copiilor cu nevoi speciale;
</t>
  </si>
  <si>
    <t xml:space="preserve">Continuarea  parteneriatului cu Asociația lumină Lină Suceava in vederea cofinanțării Centrului de Zi Sfânta Vineri Suceava </t>
  </si>
  <si>
    <t xml:space="preserve">Programul Operational Regional 2014-2020, axa prioritara 4, obiectiv 4.3.
În limita bugetului local aprobat pentru anul 2021
</t>
  </si>
  <si>
    <t>Construire/modernizare/reabilitare centru pentru consilierea si informarea persoanelor, victime ale violentei in familie</t>
  </si>
  <si>
    <t>În limita bugetului local aprobat pentru anul 2021</t>
  </si>
  <si>
    <t>Extinderea unor colaborări cu furnizori de servicii sociale, acreditați și licențiati în condițiile legii, care oferă servicii sociale pentru copii și persoane vârstnice (echipă mobilă pentru vârstnici, echipă mobilă pentru copii cu dizabilități și pentru copii cu părinți plecați la muncă în străinătate)</t>
  </si>
  <si>
    <t>Acordarea indemnizaţiei pentru persoane cu handicap grav</t>
  </si>
  <si>
    <t>Programe de acțiune în vederea diminuării fenomenului de  exploatare a copilului prin cerșetorie</t>
  </si>
  <si>
    <t>Acordarea venitului minim garantat sub forma de ajutor social;</t>
  </si>
  <si>
    <t xml:space="preserve">Buget de stat/
Bugetul MMJS </t>
  </si>
  <si>
    <t xml:space="preserve">
Acordarea de ajutoare banesti de urgenta</t>
  </si>
  <si>
    <t xml:space="preserve">
Acordarea de ajutoare pentru incalzirea cu lemne a locuintelor pentru familiile beneficiare de ajutor social</t>
  </si>
  <si>
    <t>Acordarea de tichete sociale de gradiniţă pentru stimularea participării în învăţământul preşcolar a copiilor provenind din familii defavorizate;</t>
  </si>
  <si>
    <t>Buget de stat</t>
  </si>
  <si>
    <t>PROGRAMUL OPERAȚIONAL AJUTORAREA PERSOANELOR DEFAVORIZATE(POAD) 2018-2021– acordarea de ajutoare alimentare și produse de igienă</t>
  </si>
  <si>
    <t>Buget de stat/Fonduri europene</t>
  </si>
  <si>
    <t>Programul Social “Dăruiește Responsabil ” , parteneriat între Primaria Municipiului Suceava și Fundația de Caritate și Întrajutorare” ANA “</t>
  </si>
  <si>
    <t>Promovarea prevenției ca masură de importanță majoră în activitatea de asistență socială prin îmbunătățirea condițiilor de viață a persoanelor și familiilor aflate în situații de risc, prevenirea instituționalizării asistaților creându-le condiții necesare pentru a rămâne în mediul lor natural.</t>
  </si>
  <si>
    <t>Propunere Asociatia de proprietari nr. 11A intalnire cu Primaria Suceava 22.01.2021</t>
  </si>
  <si>
    <t>Înființarea unui club al pensionarilor în zona Mărășești, Mărăști, Zamca</t>
  </si>
  <si>
    <t>Propunere Asociatia de proprietari nr. T3 intalnire cu Primaria Suceava 22.01.2021</t>
  </si>
  <si>
    <t>Calendar anual evenimente culturale și sportive cu caracter permanent</t>
  </si>
  <si>
    <t>Acordarea de prestatii financiare exceptionale in baza L. 272/2004 pentru familiile cu copii</t>
  </si>
  <si>
    <t>Centru de management comunitar pentru servicii municipale (integrare și analiză informații, camere video, iluminat public, trafic, transport public)</t>
  </si>
  <si>
    <t>Amenajarea unui adăpost pentru persoanele vulnerabile în cartierul George Enescu</t>
  </si>
  <si>
    <t>Extinderea/modernizarea rețelelor de preluare a apelor pluviale, inclusiv prin construcția unor noi bazine de retenție, în zona municipiului Suceava</t>
  </si>
  <si>
    <t>Centru de consiliere pentru copil și familie</t>
  </si>
  <si>
    <t>Îmbunătățirea sistemului de pompare a apei uzate</t>
  </si>
  <si>
    <t>Extinderea/ Reabilitarea rețelei de alimentare cu apă;</t>
  </si>
  <si>
    <t>Extindere/ refacere șanțuri pentru apă pluvială;</t>
  </si>
  <si>
    <t>Extindere sistem de distribuție gaze în comuna Șcheia;</t>
  </si>
  <si>
    <t>Modernizare stații de colectare și tratare a apelor uzate;</t>
  </si>
  <si>
    <t>Derularea de proiecte educaționale;</t>
  </si>
  <si>
    <t>Extindere și modernizare rețea de distribuție energie electrică</t>
  </si>
  <si>
    <t>„Extinderea sistemului de distributie a gazelor naturale in satele Moara Carp, Moara Nica, Bulai, Frumoasa si Liteni din comuna Moara, judetul Suceava”</t>
  </si>
  <si>
    <t xml:space="preserve">Infiintare retea de apa si canalizare si modernizarea retelelor existente </t>
  </si>
  <si>
    <t>Reabilitare sistem de alimentare cu apa prin suplimentarea sursei de apa de la reteaua municipiului Suceava și construire de apa uzata in zona Poiana din comuna Patrauti, judetul Suceava</t>
  </si>
  <si>
    <t>Înființare centru social pentru îngrijirea și adăpostirea persoanelor aflate în situații vulnerabile în comuna Adâncata, județul Suceava</t>
  </si>
  <si>
    <t>Înființare centru de acordare asistență socială și consiliere</t>
  </si>
  <si>
    <t>Creare centru social pentru vârstnici</t>
  </si>
  <si>
    <t>Centru de sprijin pentru copiii ai căror părinți sunt plecați în străinătate</t>
  </si>
  <si>
    <t>3.5 Implicarea societății civile și a cetățenilor în dezvoltarea urbană</t>
  </si>
  <si>
    <t xml:space="preserve">Infiintarea Telefonului Cetateanului </t>
  </si>
  <si>
    <t>Încurajarea turismului prin programe speciale elaborate împreună cu agenţiile de turism</t>
  </si>
  <si>
    <t>3.6 Eliminarea decalajului digital</t>
  </si>
  <si>
    <t>Instalare rețele WI-FI pe raza comunei Adâncata, județul Suceava</t>
  </si>
  <si>
    <t>4. Bine guvernate</t>
  </si>
  <si>
    <t>4.1 Consolidarea capacității administrative</t>
  </si>
  <si>
    <t>Înființarea Serviciului Public Comunitar Local de Evidenţă a Persoanelor în Orașul Salcea</t>
  </si>
  <si>
    <t>Montarea unor truse de prim ajutor şi defibrilatoare automate în toate centrele comerciale din municipiul reşedinţă de judeţ, dar şi în sediile instituţiilor publice</t>
  </si>
  <si>
    <t xml:space="preserve">Asigurarea resurselor umane, dezvoltarea competențelor și abilităților profesionale ale personalului din cadrul Direcției de Asistență Socială (Participarea la cursuri de perfectionare, Participarea la cursuri de instruire, Organizarea de intâlniri de tip peer review, inclusiv prin structurile asociative  ale municipiilor, oraselor,  comunelor, prin asociatii profesionale,  prin asociatii de dezvoltare intercomunitara.)
</t>
  </si>
  <si>
    <t>Buget Local</t>
  </si>
  <si>
    <t>Înființarea unui serviciu distinct în cadrul primăriei municipiului Suceava: Direcția de Mobilitate (monitorizarea traficului, zona pietonală, transportul nemotorizat);</t>
  </si>
  <si>
    <t>Actualizare Plan de Acţiune pentru Energie Durabilă (PAED) în vederea includerii studiului privind eficienţa energetică a clădirilor publice şi rezidenţiale</t>
  </si>
  <si>
    <t>Buget local Interreg</t>
  </si>
  <si>
    <t xml:space="preserve">SIDU/PMUD </t>
  </si>
  <si>
    <t>Interreg Europe Buget local</t>
  </si>
  <si>
    <t xml:space="preserve">Elaborare Strategie de Dezvoltare a Turismului </t>
  </si>
  <si>
    <t>SIDU 
Idee prezentata in cadrul consultarii online SOCIETATEA CIVILA (09.12.2020)</t>
  </si>
  <si>
    <t>Buget local URBACT</t>
  </si>
  <si>
    <t xml:space="preserve">Urbact III </t>
  </si>
  <si>
    <t xml:space="preserve">Crearea birou unic pentru cetăţeni </t>
  </si>
  <si>
    <t xml:space="preserve">Buget local </t>
  </si>
  <si>
    <t>NEREALIZAT - in faza de avizare</t>
  </si>
  <si>
    <t>Actualizare PUG cu reglementări în domeniul urbanismului</t>
  </si>
  <si>
    <t>Actualizare Registru spații verzi cu includerea regulamentelor și soluțiilor de păstrare și creștere a suprafețelor spațiilor verzi</t>
  </si>
  <si>
    <t>Elaborare reglementări de amenajare ubanistică în zonele cu expansiune ridicată: Șcheia, Ipotești, Dumbrăveni și aplicarea principiilor de dezvoltare prin densificare în interiorul acestora</t>
  </si>
  <si>
    <t>Dotare cu utilaje și echipamente a comitetului pentru situații de urgență</t>
  </si>
  <si>
    <t>Asigurarea spațiilor necesare astfel încât cimitirele să corespundă nevoilor comunei;</t>
  </si>
  <si>
    <t>Constituirea în cadrul primăriei a unei unități de implementare a proiectelor;</t>
  </si>
  <si>
    <t>Realizare Audit energetic la nivelul clădirilor publice din comuna Bosanci</t>
  </si>
  <si>
    <t>4.2 Reducerea birocrației și servicii adaptate nevoilor cetățenilor</t>
  </si>
  <si>
    <t>Modernizarea serviciilor oferite de Primăria Comunei Bosanci</t>
  </si>
  <si>
    <t>Crearea unui birou unic pentru cetățeni</t>
  </si>
  <si>
    <t>Administrație Publică Locală Informatizată, Calitativă și Accesibilă Tuturor</t>
  </si>
  <si>
    <t>Modernizarea administrației publice locale, creșterea transparenței instituției și îmbunătățirea sistemului de informare a cetățenilor și a serviciilor oferite populației</t>
  </si>
  <si>
    <t>Cadastrarea terenului intravilan și extravilan din Comuna Adâncata, județul Suceava</t>
  </si>
  <si>
    <t>4.3 Guvernanță participativă</t>
  </si>
  <si>
    <t>4.4 Stabilitate și eficiență bugetară</t>
  </si>
  <si>
    <t>4.5 Coordonarea pe verticală și orizontală între administrații publice</t>
  </si>
  <si>
    <t>Realizarea unei monografii a municipiului Suceava actualizată, un opțional referitor la municipiul Suceava (o carte, scriere actualizată pentru dezvoltarea turistică) necesară mai ales în cazul schimburilor de experiență între școli;</t>
  </si>
  <si>
    <t>4.6 Digitalizarea administrației publice</t>
  </si>
  <si>
    <t>Digitalizarea activității din administrația publică locală și arhivarea electronică a documentelor in orasul Salcea</t>
  </si>
  <si>
    <t>Propunere prezentata de dl primar ca fiind prioritare in cadrul discutiei online cu Primaria Suceava (08.12.2020)
Idee prezentata in cadrul consultarii online cu INSTITUTIILE DE INVATAMANT (25.01.2021)
Idee prezentata in cadrul intalnirii pe ZUF  Suceava(13.01.2021)</t>
  </si>
  <si>
    <t>Nerealizat</t>
  </si>
  <si>
    <t>Primaria Suceava -Directia administratiei pietelor</t>
  </si>
  <si>
    <t>Idee prezentata in cadrul consultarii online cu MEDIUL PRIVAT, INSTITUTII PUBLICE ȘI FURNIZORI DE UTILITATI  (27.01.2021)
Idee prezentata in cadrul consultarii online SOCIETATEA CIVILA - TINERET (14.01.2021)</t>
  </si>
  <si>
    <t>Dotare cu panouri de informare digitale</t>
  </si>
  <si>
    <t>Extindere servicii de digitalizare integrată la nivelul Primăriei Comunei Bosanci</t>
  </si>
  <si>
    <t>3.3 Atragerea de noi locuitori</t>
  </si>
  <si>
    <t>Obiectivul de politica</t>
  </si>
  <si>
    <r>
      <rPr>
        <sz val="9"/>
        <rFont val="Calibri"/>
        <family val="2"/>
      </rPr>
      <t xml:space="preserve">Susținerea initiativei </t>
    </r>
    <r>
      <rPr>
        <u/>
        <sz val="9"/>
        <rFont val="Calibri"/>
        <family val="2"/>
      </rPr>
      <t>www.photovoice.ro</t>
    </r>
    <r>
      <rPr>
        <sz val="9"/>
        <rFont val="Calibri"/>
        <family val="2"/>
      </rPr>
      <t xml:space="preserve"> prin care cetatenii suceveni pot semnala problemele comunitare prin intermediul fotografiei </t>
    </r>
  </si>
  <si>
    <t>Facilități fiscale (radiere impozit) pentru clădirile/ spațiile ce deservesc activități economice și servicii de importanță majoră pentru locuitori, acordare facilități pentru operatorii afectați de pandemie și impozitarea diferențiată a clădirilor neocupate sau abandonate și încurajarea proiectelor de reabilitare a acestora - Facilitati economice pentru operatorii afectati de pandemie</t>
  </si>
  <si>
    <t>Transferul de informații din mediul academic către comunitatea consumatorilor din municipiu și a producătorilor locali</t>
  </si>
  <si>
    <t xml:space="preserve">Idee prezentata in cadrul consultarii online SOCIETATEA CIVILA - TINERET (14.01.2021)
Idee prezentata in cadrul consultarii online SOCIETATEA CIVILA - TRANSPORT SI MOBILITATE (12.01.2021)
</t>
  </si>
  <si>
    <t>Conservarea și restaurarea infrastructurii patrimoniului ecumenic și a anexelor din municipiul Suceava și zona urbană funcțională</t>
  </si>
  <si>
    <t>Modernizare/reabilitare infrastructură rutieră și pietonală în zona Cetății de Scaun a Sucevei</t>
  </si>
  <si>
    <t>Încheierea parteneriatelor pentru dezvoltarea turismului cultural</t>
  </si>
  <si>
    <t>Încheiere parteneriate cu Universitatea Ștefan cel Mare Suceava în vederea implementării de proiecte comune pentru dezvoltare locală sustenabilă</t>
  </si>
  <si>
    <t xml:space="preserve"> Reabilitare Parc Mărășești și parcuri publice în mediul urban/rural</t>
  </si>
  <si>
    <t>2021-2028</t>
  </si>
  <si>
    <t>Creare terminale intermodale în zona urbană funcțională</t>
  </si>
  <si>
    <t>Realizarea circulației pietonale de legătură între arterele principale și zonele adiacente nou construite/ reamenajate</t>
  </si>
  <si>
    <t>Creare parcări supraterane și subterane (exemplu: zona Pieței Mari, cartier Obcini – str. Duzilor) în toate zonele din municipiul Suceava</t>
  </si>
  <si>
    <t>Pasaje pietonale/parcari subterane și supraterane</t>
  </si>
  <si>
    <t>Creare linie de transport public Suceava – Aeroport Salcea</t>
  </si>
  <si>
    <t>Înlocuirea dalelor cimentate cu pavele pentru zonele pietonale</t>
  </si>
  <si>
    <t>Comunicarea cu Comunitatea evreilor din Suceava pentru a reabilita Cimitirul Evreiesc și amenajare a muzeului evreilor din Suceava</t>
  </si>
  <si>
    <t>Idee prezentata in cadrul intalnirii pe ZUF  Suceava(13.01.2021)
Idee prezentata in cadrul consultarii online SOCIETATEA CIVILA - TRANSPORT SI MOBILITATE</t>
  </si>
  <si>
    <t>MUNICIPIU/ORAȘ/COMUNĂ</t>
  </si>
  <si>
    <t>Grand Total</t>
  </si>
  <si>
    <t>Sum of Buget estimat în Euro</t>
  </si>
  <si>
    <t>Idee prezentata in cadrul consultarii online OAR SUCEAVA (19.01.2021)Listă centralizată proiecte Primăria Suceava</t>
  </si>
  <si>
    <t>Propunere prezentata in cadrul consultarii online  pe domeniul TRANSPORT - Primaria Suceava (12.01.2021)
Idee prezentata in cadrul consultarii online cu MEDIUL PRIVAT, INSTITUTII PUBLICE ȘI FURNIZORI DE UTILITATI  (27.01.2021)
Propunere SOCIETATEA CIVILA  (Sanziana Rasca) primite prin email</t>
  </si>
  <si>
    <t>https://teodoramunteanu.ro/viziune/
Idee prezentata in cadrul consultarii online SOCIETATEA CIVILA - TINERET (14.01.2021)
Asociația de proprietari nr. 23 și 27 – Obcini Suceava
Propunere  Asociatii de proprietari - intalnire cu Primaria Suceava 22.01.2021</t>
  </si>
  <si>
    <t xml:space="preserve">Consolidare albia râului Suceava in zona Ițcani - Ipotești
</t>
  </si>
  <si>
    <t xml:space="preserve">Organizare de campanii de constientizare a populației pentru: incendii, dezastre naturale etc.
</t>
  </si>
  <si>
    <t>Canalizarea pârâului  Vernita (de la piața Burdujeni la limita administrativă a municipiului)</t>
  </si>
  <si>
    <t>Consolidarea clădirilor cu risc seismic:
 - bl. B3 – strada Alexandru cel Bun;
 - bl. A3 – strada Ștefan cel Mare, nr. 41;</t>
  </si>
  <si>
    <t>Construire și dotare spații de adăpostire în caz de calamitate și achiziționarea de echipamente pe tipuri de riscuri(inundații, cutremure, alunecări de teren, risc chimic, biologic) la nivelul municipiului Suceava și zona urbană funcțională</t>
  </si>
  <si>
    <r>
      <rPr>
        <sz val="9"/>
        <rFont val="Calibri"/>
        <family val="2"/>
      </rPr>
      <t xml:space="preserve">Listă centralizată proiecte Primăria Suceava
 Raport Federația Județeana pentru Tineret Suceava </t>
    </r>
    <r>
      <rPr>
        <u/>
        <sz val="9"/>
        <rFont val="Calibri"/>
        <family val="2"/>
      </rPr>
      <t>http://cjsuceava.ro/2018/ccpt/20180529_raport.pdf</t>
    </r>
  </si>
  <si>
    <t>Amplasarea unui generator de neutralizare a deșeurilor periculoase și contagioase și a unui generator de neutralizare mobil pentru incinerarea animalelor, a deșeurilor chimice etc.</t>
  </si>
  <si>
    <t xml:space="preserve"> Amenajarea căii de acces spre locul de amplasare a ghenelor de gunoi ce deservesc bl. 149</t>
  </si>
  <si>
    <t>Implementare sistem de reciclare, purificare a apelor uzate și reciclare locală a deșeurilor.</t>
  </si>
  <si>
    <t>Realizare studiu privind oportunitatea utilizării platformelor de deşeuri neconforme închise ca resursă pentru producerea de energie alternativă</t>
  </si>
  <si>
    <t>Amenajare spații verzi pe esplanada Casei de Cultură și dotare cu mobilier urban a zonei centrale</t>
  </si>
  <si>
    <t>https://teodoramunteanu.ro/viziune/
Asociația de proprietari nr. 23 și 27 – Obcini Suceava
Listă centralizată proiecte Primăria Suceava</t>
  </si>
  <si>
    <t>Reabilitarea Parcului situat pe strada Mărăşești</t>
  </si>
  <si>
    <t>Reabilitarea Parc Şipote - zonă de agrement</t>
  </si>
  <si>
    <t xml:space="preserve">Accesbilizarea rețelei pietonale pentru accesul persoanelor cu dizabilități
</t>
  </si>
  <si>
    <t>Sistem integrat de urmărire/măsură a consumului de apă la utilizatori – presupune efectuarea citirii automate a contorilor de branșament și din nodurile de rețea (prin rețele fixe de preluare a datelor sau, de acolo unde nu este posibil, prin deplasarea operatorilor cu mijloace auto) și interpretarea datelor citite într-un sistem tip dispecer prin intermediul unei platforme de evaluare și analiză a evenimentelor cu emiterea unor semnale de alarmă</t>
  </si>
  <si>
    <t>Reabilitare/modernizare străzi din cartierul Zamca</t>
  </si>
  <si>
    <t>Reabilitarea/modernizarea Aleii Jupiter și amenajarea pietonală printre blocuri</t>
  </si>
  <si>
    <t>Reabilitarea/modernizarea căilor de acces dinspre cartierul George Enescu (exemplu: zona Cartodrom)</t>
  </si>
  <si>
    <t xml:space="preserve">Dezvoltarea comună a infrastructurii rutiere şi utilităţilor </t>
  </si>
  <si>
    <t xml:space="preserve">Creare rețele pietonale și ciclabile pentru vizitarea monumentelor istorice </t>
  </si>
  <si>
    <t>Fluidizarea traficului prin realizarea de noi sensuri unice și decongestionarea intersecțiilor în funcție de volumul de trafic raportat</t>
  </si>
  <si>
    <t>Crearea legături între comuna Pătrăuți și satul Dragomirna, comuna Mitocu Dragomirnei, prin preluarea în administrare a drumului forestier CHIVEI.</t>
  </si>
  <si>
    <t>Creșterea atractivității transportului în comun</t>
  </si>
  <si>
    <t>Creșterea vizibilității transportului în comun: informații de utilitate maximă, confort, timpii de așteptare;</t>
  </si>
  <si>
    <t xml:space="preserve">Derulare campanii de educaţie rutieră adresate tuturor categoriilor de participanţi la trafic (conducători auto, pietoni, biciclişti) </t>
  </si>
  <si>
    <t>Dezvoltarea unei infrastructuri pentru sprijinirea vieții active (piste de bicicletă, de alergare, acoperirea Patinoarului Areni, 10 noi terenuri de sport în cartiere) și a activităților cultural – artistice (spații pentru repetiții, training, spectacole)</t>
  </si>
  <si>
    <t>Sistem de transport public ecologic metropolitan, inclusiv Park&amp;Ride la nivelul zonei urbane funcționale Suceava</t>
  </si>
  <si>
    <t xml:space="preserve"> Implementarea unui sistem de parcări pentru reşedinţă cu abonament lunar</t>
  </si>
  <si>
    <t>Facilități pentru tineri (studenți, elevi) pentru transportul public</t>
  </si>
  <si>
    <t>Introducerea unui circuit de telecabine în Parcul Șipote care să facă legătura cu zona comercială din Lunca Sucevei</t>
  </si>
  <si>
    <t>Largirea bld. 1 Mai și Stefan cel Mare cu cel putin o banda pe fiecare sens și realizarea de parcari pe o bandă</t>
  </si>
  <si>
    <t xml:space="preserve">Reabilitarea conductei de apă peste Râu Suceava </t>
  </si>
  <si>
    <t xml:space="preserve">Realizare a două cartiere rezidențiale (zona cimitirului Pacea Nou – Ipotești, Moara – Ipotești, Suceava – Moara) și amenajare parcări la intrarea în municipiul Suceava din zona urbană funcțională </t>
  </si>
  <si>
    <t xml:space="preserve"> Construire parcări pentru biciclete la unitățile de învățământ</t>
  </si>
  <si>
    <t>Facilitarea accesului la transportul în comun pentru persoanele navetiste (copii și adulți) din localitățile limitrofe</t>
  </si>
  <si>
    <t>Implementarea unui program de transport public actualizat în timp real pe platforma Google Maps</t>
  </si>
  <si>
    <t>Reabilitarea Gării Ițcani și colaborarea cu CFR pentru introducerea unei conexiuni de tren cu frecvența de minim 30 de minute între cele 2 gări, integrate în rețeaua de transport în comun</t>
  </si>
  <si>
    <t>Realizarea de centre de distribuţie a mărfurilor în vederea reducerii volumelor traficului de mărfuri în zonele rezidenţiale</t>
  </si>
  <si>
    <t xml:space="preserve">Ruta Alternativă 2: DN2 – DJ29,realizarea rutelor ocolitoare est și nord și închiderea inelului rutier astfel format (cu DNVO2P – ocolitoare vest) pentru degrevarea de trafic de tranzit de pe strada Gheorghe Doja, respectiv bld. Ana Ipătescu </t>
  </si>
  <si>
    <t xml:space="preserve">Realizarea unei aplicații informatice care să ofere informații în timp real cu privire la problemele de trafic </t>
  </si>
  <si>
    <t xml:space="preserve">Realizarea unui traseu de transport public tip „Autobuz Turistic” </t>
  </si>
  <si>
    <t xml:space="preserve">Reorganizarea traseelor pentru accesul vehiculelor cu masa totală maximă autorizată mai mare de 3,5 tone </t>
  </si>
  <si>
    <t>Creare rețele pietonale și ciclabile pentru vizitarea monumentelor istorice</t>
  </si>
  <si>
    <t>Reducerea congestionării în trafic prin: studii în ansamblu cu o vizibilitate general – urbanism spațio-temporar și functional:
a) Educație și restricții (amenzi, avertizări, campanii de informare)
b) Încurajarea circulației pietonale în fiecare cartier și la nivel de municipiu</t>
  </si>
  <si>
    <t>Sincronizarea semafoarelor pentru fluidizare traficului, implementarea semafoarelor cu comandă manuală</t>
  </si>
  <si>
    <t xml:space="preserve">Sistem integrat de management şi modelare urbană destinat fluidizării traficului şi îmbunătăţirii calităţii vieţii </t>
  </si>
  <si>
    <t>Susţinerea deplasărilor velo în Municipiul Suceava și zona urbană funcțională</t>
  </si>
  <si>
    <t>Transformarea străzilor Stefan Ștefureac și Tăbăcarilor într-o zonă verde de promenadă, belvedere, comerț și HoReCa atractivă</t>
  </si>
  <si>
    <t>Centru Multifuncţional Dragomirna - HUB de inovare tehnică și cercetare științifică</t>
  </si>
  <si>
    <t>Decontaminare terenuri din fosta zonă industrială</t>
  </si>
  <si>
    <t xml:space="preserve"> Inițierea unui festival anual de artă stradală </t>
  </si>
  <si>
    <t>Reamenajarea terenurilor și a bazelor sportive la nivelul municipiului Suceava (inclusiv unități de învățământ)</t>
  </si>
  <si>
    <t>Implementare mecanisme locale de atragere a investitorilor</t>
  </si>
  <si>
    <t>Reabilitarea clădirilor istorice la nivelul municipiului Suceava și zona urbană funcțională</t>
  </si>
  <si>
    <t>Elaborare strategie de dezvoltare/ modernizare a municipiului Suceava prin consultare cu artiști plastici</t>
  </si>
  <si>
    <t>Reabilitare Curtea Domnească</t>
  </si>
  <si>
    <t>Realizarea centrelor afterschool în incinta unităților de învățământ sau clădire separată în fiecare cartier din municipiu, respectiv centru multifuncțional afterschool în fiecare cartier</t>
  </si>
  <si>
    <t>Îmbunătățire infrastructură educațională la Grădinița cu program prelungit Prichindelul prin construcția/dotarea creșei “O căsuță cu pitici”</t>
  </si>
  <si>
    <t>Construire Grădiniță în zona centrală și cartierul Obcini</t>
  </si>
  <si>
    <t>Construire complex sportiv multifunctional - Turn Parasutism</t>
  </si>
  <si>
    <t>Creare de noi biblioteci și spații pentru activități tip afterschool în fiecare cartier</t>
  </si>
  <si>
    <t>Tehno Park Bucovina – Centru suport pentru promovarea inovării. Facilitarea investițiilor  tehnologice: TLC, IOT, automatizare, inteligență artificială</t>
  </si>
  <si>
    <t>Construire Facultatea de Medicină în cadrul Universității Ștefan cel Mare Suceava</t>
  </si>
  <si>
    <t>Mărirea spaţiului şcolar prin mansardarea unor unităţi şcolare din Municipiul Suceava și zona urbană funcțională</t>
  </si>
  <si>
    <t xml:space="preserve"> Reabilitare și accesibilizare Policlinică Areni și Policlinică CFR</t>
  </si>
  <si>
    <t>Reabilitare/modernizare/dotare cabinete de medicină școlară</t>
  </si>
  <si>
    <t>Modernizare Stadion Areni</t>
  </si>
  <si>
    <t>Promovarea Mănăstirii Teodoreni ca  monument cultural și istoric</t>
  </si>
  <si>
    <t xml:space="preserve"> Modernizarea infrastructurii educaționale la Colegiul Național Petru Rareș: dotări pentru Centrul de Documentare Informare, dotare cu mobilier școlar pentru corpul central și internat, realizarea unei împrejmuiri pe lateralele N și V, tehnică și tehnologie pentru o școală inteligentă și sigură, amenajarea unei parcări în incinta școlii și a internatului, amenajarea parcului din incinta școlii</t>
  </si>
  <si>
    <t>Acordare facilități pentru susținerea performanţei sportive la Suceava prin investiţii în centrele de copii şi juniori</t>
  </si>
  <si>
    <t>Acordarea de facilități medicilor de familie pentru a înlocui medicii în prag de pensionare</t>
  </si>
  <si>
    <t>Amenajare spații de joacă incluzive, dotarea zonelor pietonale cu aparatură de gimnastică în aer liber</t>
  </si>
  <si>
    <t xml:space="preserve">Amenajarea unei zone de agrement/parc în cartierul Obcini – de exemplu, zona Stațiunii Experimentale </t>
  </si>
  <si>
    <t xml:space="preserve"> Amenajare parc în jurul Mănăstirii Zamca și de trasee de promenada și ciclism peri-urbane în Padurea Zamca </t>
  </si>
  <si>
    <t>Proiecte de cooperare transfrontalieră Cernăuți-Suceava - Soroca</t>
  </si>
  <si>
    <t xml:space="preserve"> Elaborare regulamente locale pentru amplasare firme și reclame spații comerciale </t>
  </si>
  <si>
    <t>Amenajare în Muzeul Satului a unor ateliere de sculptură în piatră, lemn, fier forjat, obiecte de artă</t>
  </si>
  <si>
    <t>Modernizarea infrastructurii și facilitării activităților pentru tineret în fiecare cartier din municipiul Suceava</t>
  </si>
  <si>
    <t>Construire Muzeu de Artă de sine stătător: galerie de artă, galerie de muzeu (de exemplu o clădire monumentală, o bienală ca în alte județe) – primire pe email a ideilor de proiecte privind: parcul Șipote, zona de Agrement, pădurea Zamca de la artiști plastici</t>
  </si>
  <si>
    <t>Reabilitare/modernizare Patinoar Areni</t>
  </si>
  <si>
    <t>Asumarea obligativităţii concursurilor naţionale/ internaţionale de arhitectură şi urbanism pentru toate investiţiile majore</t>
  </si>
  <si>
    <t xml:space="preserve"> Promovarea Municipiului Suceava capitală a Bucovinei</t>
  </si>
  <si>
    <t>Construire bazin de înot în cadrul unităților de învățământ la nivelul municipiului Suceava și zona urbană funcțională</t>
  </si>
  <si>
    <t>Realizare „Sală Polivalentă 5000 locuri” și realizarea unui Complex Sportiv (stadion nou) în municipiul Suceava</t>
  </si>
  <si>
    <t>Extindere sistem de monitorizare video a spațiului public urban în Zona Urbană Funcțională Suceava</t>
  </si>
  <si>
    <t>Amenajare spații pentru ONG-uri pentru desfășurarea activităților, inclusiv consiliere (exemplu: Salvați Copiii)</t>
  </si>
  <si>
    <t>Sistem de iluminat public în zonele de colectare a deșeurilor menajere și montarea de sisteme de supraveghere video, inclusiv în zona urbană funcțională</t>
  </si>
  <si>
    <t xml:space="preserve">Spaţii partajate în cartierele Cuza Voda, Zamca, Mărăşeşti, George Enescu din Municipiul Suceava </t>
  </si>
  <si>
    <t>Elaborare strategii de desfășurare activități în zona urbană funcțională (exemplu: centru de echitație în Mitocu Dragomirnei)</t>
  </si>
  <si>
    <t>Acordare facilități fiscale pentru mediul de afaceri</t>
  </si>
  <si>
    <t xml:space="preserve">Asigurare mediu de afaceri prietenos pentru atragere investitori care creează locuri noi de muncă </t>
  </si>
  <si>
    <t xml:space="preserve">Atragere investiții, dezvoltare comună de zone industriale și creare locuri de muncă </t>
  </si>
  <si>
    <t>Creare/modernizare infrastructură de afaceri, facilitare asociere producători pentru atragere investiții, promovare potențial economic și investițional la nivel local</t>
  </si>
  <si>
    <t>Creare locuri de muncă pentru studenți</t>
  </si>
  <si>
    <t>Elaborare strategii de dezvoltare antreprenorială pentru tineri</t>
  </si>
  <si>
    <t>https://www.monitorulsv.ro/Politic-local/2016-05-20/Candidatul-PSD-pentru-Primaria-Suceava-Tiberius-Bradatan-si-a-prezentat-programul-electoral-complet#ixzz6afsL4W5t
https://teodoramunteanu.ro/viziune/</t>
  </si>
  <si>
    <t>Realizare platformă pentru transfer de informații în sprijinul facilitării accesului consumatorilor din municipiul Suceava la produse alimentare locale, prin construirea unei platforme digitale GUST de Suceava (Acronim: Gust de Suceava)</t>
  </si>
  <si>
    <t>Realizare de parteneriate între primărie şi alte organizaţii pentru facilitarea educaţiei complementare: financiară, civică, sanitară sau protejarea mediului</t>
  </si>
  <si>
    <t>Repoziționarea instalațiilor de alimentare cu apă a locuitorilor și poziționarea apometrelor pe casa scării</t>
  </si>
  <si>
    <t>Amenajare spațiu pentru desfășurarea adunărilor generale anuale cu proprietarii</t>
  </si>
  <si>
    <t>Amenajare spațiu pentru persoanele vârstnice în Obcini lângă B.C.R.</t>
  </si>
  <si>
    <t>adăpost nou cu centru modern de sterilizare a cainilor fara stapan in Lunca Sucevei (Colaborare cu Casa lui Patrocle)</t>
  </si>
  <si>
    <t>Construire/ modernizare/ reabilitare centre de socializare și recreere pentru persoanele vârstnice</t>
  </si>
  <si>
    <t>Construire/reabilitare/modernizare centru de zi pentru vârstnici</t>
  </si>
  <si>
    <t>Construire/ modernizare/ reabilitare centru de zi respiro, inclusiv în unitățile administrativ teritoriale din zona urbană funcțională Suceava</t>
  </si>
  <si>
    <t>Plata asistentilor personali ai persoanelor cu handicap grav cu drept la A.P</t>
  </si>
  <si>
    <t>Programe după şcoală pentru copiii proveniţi din medii vulnerabile</t>
  </si>
  <si>
    <t>Extinderea rețelei de alimentare cu gaz metan în Zona Urbană Funcțională Suceava</t>
  </si>
  <si>
    <t>Program locat de limitare a risipei alimentare prin redirectionarea surplusului de mancare spre cantina sociala (colaborare cu restaurante si supermarketuri)</t>
  </si>
  <si>
    <t xml:space="preserve">Serviciul social "CANTINA DE AJUTOR SOCIAL", cod serviciu social 8899 CPDH-II, înfiinţat şi administrat de furnizorul Primăria Municipiului Suceava-Direcţia de Asistenţă Socială
</t>
  </si>
  <si>
    <t>Facilități pentru susținerea educației tineretului: un procent din bugetul anual să fie acordat tinerilor privind activitățile de voluntariat</t>
  </si>
  <si>
    <t>Asociațiile de tineret în colaborare cu turiștii să efectueze diverse sondaje, chestionare pentru îmbunătățirea infrastructurii turistice</t>
  </si>
  <si>
    <t>Realizare/implementare la nivelul municipiului Suceava a unei aplicații informatice unice privind administrarea asociațiilor de proprietari cu acces online pentru proprietari (platforma digital personalizată)</t>
  </si>
  <si>
    <t>Modernizarea rețelelor de telecomunicații printr-un proiect viabil (îngroparea cablurilor prin metode avantajoase pentru a permite accesul la înlocuire în diverse cazuri: defecțiuni, mutare rețea, extindere, coordonare etc.) și mențiunea între blocuri și case</t>
  </si>
  <si>
    <t>Introducerea in procedurile interne concursul de solutii  ca etapa obligatorie in realizarea investitiilor de mare amploare.</t>
  </si>
  <si>
    <t>Realizare Audit energetic la nivelul clădirilor publice din municipiul Suceava și zona urbană funcțională</t>
  </si>
  <si>
    <t>Fonduri aplicate pentru activitățile tinerilor – concurs de proiecte și consultarea ONG-urilor și Asociațiilor</t>
  </si>
  <si>
    <t>Facilități pentru susținerea educației artistice și creative: un procent din bugetul anual să fie acordat artiștilor plastici privind operele de artă pentru educarea și trezirea gustului cetățenilor</t>
  </si>
  <si>
    <t>Extindere servicii de digitalizare integrate la nivelul primăriei municipiului Suceava</t>
  </si>
  <si>
    <t xml:space="preserve">Reabilitare și modernizare infrastructură piețe din municipiul Suceava </t>
  </si>
  <si>
    <t>Realizarea unei baze de date urbane în format GIS (metropolitan) – sprijinirea proceselor de elaborare a proceselor de luare a deciziilor, dezvoltarea durabilă = proces de planificare fundamentat de date actuale din teritoriu</t>
  </si>
  <si>
    <t>Promovare principii fundamentale ale lanțurilor scurte de aprovizionare ale producătorilor locali și ale alimentației urbane sănătoase prin activități de cercetare și diseminare a rezultatelor cercetării</t>
  </si>
  <si>
    <t>Înființare de parcuri industriale în zona urbană funcțională (Suceava și 8 localități în jurul Sucevei)</t>
  </si>
  <si>
    <t>Încurajare consum din producția locală, prin înființarea spațiilor de desfacere pentru producătorii locali</t>
  </si>
  <si>
    <t>Implementare sistem pilot HEMS (Home Energy Management Systems) pentru clădiri publice în vederea creșterii eficienței energetice și reducerii emisiilor de gaze cu efect de seră</t>
  </si>
  <si>
    <t>Sisteme de eficientizare și extindere a iluminatului public în zonele rezidențiale noi</t>
  </si>
  <si>
    <t>Digitalizare unități de învățământ, dotări pentru digitalizarea procesului de învățământ</t>
  </si>
  <si>
    <t>Realizare parc fotovoltaic și reconversie funcțională a platformei de zgură – Termica</t>
  </si>
  <si>
    <t>Construcția, reabilitarea, modernizarea, extinderea și echiparea infrastructurii educaționale/unități de învățământ</t>
  </si>
  <si>
    <t>Amenajarea de locuri pentru depozitarea deșeurilor, altele decât cele menajere</t>
  </si>
  <si>
    <t>Informatizarea instituțiilor din administrația publică și cele descentralizate (Finanțe, Primării, Trezorerie, etc.)</t>
  </si>
  <si>
    <t xml:space="preserve">Creșterea eficienței energetice în clădiri publice (instituții de învățământ) la nivelul municipiului Suceava și la nivelul zonei urbane funcționale </t>
  </si>
  <si>
    <t>Reabilitarea și creșterea eficienței energetice a blocurilor de locuințe</t>
  </si>
  <si>
    <t xml:space="preserve">Introducere în cazul piețelor a sistemelor de asigurare a utilităților folosind surse de energie alternativă: panouri solare/fotovoltaice </t>
  </si>
  <si>
    <t>Reabilitarea sistemului de transport şi distribuţie energie termică în municipiul Suceava</t>
  </si>
  <si>
    <t>Amenajare modernă a parcului din Gara Ițcani</t>
  </si>
  <si>
    <t>Reabilitarea și extinderea sistemului de alimentare cu apă potabilă și a sistemului de canalizare, evacuare a apei pluviale din municipiul Suceava și zona urbană funcțională</t>
  </si>
  <si>
    <t>Construire/ modernizare/ reabilitare centru de zi pentru copiii cerșetori/centru de integrare: servicii de diagnoză, de integrare la școală și suport la domiciliu etc.</t>
  </si>
  <si>
    <t>Lucrări/ regularizări/ îndiguire cursuri de apă pe raza municipiului Suceava</t>
  </si>
  <si>
    <t>Rețea de stații de alimentare cu energie electrică pentru autovehicule și biciclete electrice</t>
  </si>
  <si>
    <t>Susținerea utilizării mijloacelor de transport electric în municipiul Suceava și zona urbană funcțională</t>
  </si>
  <si>
    <t>Accesibilizare treceri de pietoni pentru persoane cu deficiențe motorii și vârstnici- prelungirea timpului de trecere a străzii pentru persoanele vârstnice și cele cu dizabilități de locomoție</t>
  </si>
  <si>
    <t xml:space="preserve">Construire parcări subterane pentru rezidenți pe bază de abonament (raza de acoperire cca. 300m) </t>
  </si>
  <si>
    <t>Modernizare rețea stradală</t>
  </si>
  <si>
    <t>Reabilitare colegii tehnice (Colegiul Tehnic Samuil Isopescu și Colegiul Tehnic Alexandru Ioan Cuza)</t>
  </si>
  <si>
    <t>Modernizarea sălilor de clasă, a laboratoarelor de informatică şi ştiinţe din cadrul unităţilor şcolare gimnaziale</t>
  </si>
  <si>
    <t>Dotarea şi modernizarea unităţilor şcolare gimnaziale cu echipamente în vederea obţinerii avizului de la Inspectoratul Situaţiilor de Urgenţă</t>
  </si>
  <si>
    <t>Îmbunătățirea infrastructurilor educaționale prin modernizarea Școlii Gimnaziale nr. 4 (renovarea sălilor de clasă prin schimbarea ușor, schimbarea pardoselii și montarea de jaluzele verticale, renovarea cancelariei, asfaltarea curții școlii, renovarea scărilor din interiorul instituțiilor, construcția unei săli de sport, respectiv mansardarea pentru mărirea spațiului școlar)</t>
  </si>
  <si>
    <t xml:space="preserve">Modernizarea infrastructurii educaționale la Colegiul Tehnic de Industrie Alimentar: înlocuirea sistemelor de distribuție apă caldă  apă rece,  agent termic și canalizare, securizarea incintei campusului </t>
  </si>
  <si>
    <t>Îmbunătățirea infrastructurii educaționale a Colegiului Economic Dimitrie Cantemir Suceava, prin construirea/ extinderea cu un corp nou de clădire cu sală de sport (pentru 47 de clase fără suprapunerea claselor) și laboratoare/ cabinete pentru domeniul economic/ turism și alimentație (care se găsesc în internat și împiedică obținerea autorizației sanitare)</t>
  </si>
  <si>
    <t>Dezvoltarea economică a comunei prin crearea condițiilor pentru dezvoltarea mediului de afaceri bazat pe competiție și satisfacerea nevoilor pieței;</t>
  </si>
  <si>
    <t>Reabilitare Casa de Cultură a Sindicatelor</t>
  </si>
  <si>
    <t>Promovarea produselor tradiționale locale</t>
  </si>
  <si>
    <t>Creșterea gradului de conștientizare al consumatorilor din municipiu cu privire la importanța lanțurilor scurte de aprovizionare pentru îmbunătățirea calității vieții</t>
  </si>
  <si>
    <t>Sprijinirea producătorilor locali pentru îmbunătățirea capacității de acces pe piața alimentară a municipiului</t>
  </si>
  <si>
    <t>Elaborarea documentaţiilor pentru clasarea monumentelor de arhitectură din a doua a jumătate a secolului XX.</t>
  </si>
  <si>
    <t>Creare aplicații de promovare Complex Comercial Bazar</t>
  </si>
  <si>
    <t>Susținerea în organizarea evenimentelor propuse de Fundația Județeană pentru Tineret Suceava (“un măr pentru o țigară”, concursuri de fotografie, cluburi de filme sau acțiuni caritabile (cumpără o masă caldă) programul RABLA pentru cărți (dai o carte și iei alta)</t>
  </si>
  <si>
    <t>Creare platformă de schimb de produse și servicii la nivel local</t>
  </si>
  <si>
    <t>Termoizolarea clădirilor prin consultarea cu artiștii plastici</t>
  </si>
  <si>
    <t>Consultare publică prealabilă împreună cu turiști, ONG, Asociații etc., transparență decizională</t>
  </si>
  <si>
    <t>Amenajare alei cu tematică istorică în Parcul Șipote: domnitori, domnițe, machete cu cetățile lui Stefan Cel Mare</t>
  </si>
  <si>
    <t>Realizare Orășelul Copiilor în Parcul Șipote</t>
  </si>
  <si>
    <t>Realizare traseu/circuit turistic prin modernizarea drumului Dragomirna – Pătrăuți</t>
  </si>
  <si>
    <t>Înființare Centru de Informare turistică în zona urbană funcțională (fiecare localitate din ZUF)</t>
  </si>
  <si>
    <t>Construire a două etaje la Spitalul Sfântului Ioan cel Nou de la Suceava</t>
  </si>
  <si>
    <t>Includerea reprezentanților ONG în consultările privind verificarea accesibilizării clădirilor și spațiilor publice</t>
  </si>
  <si>
    <t>Abordare incluzivă pentru serviciile de incluziune: activități de voluntariat, atragerea fondurilor (exemplu: start-upuri)</t>
  </si>
  <si>
    <t>Coaliția ONG-urilor</t>
  </si>
  <si>
    <t xml:space="preserve"> Îmbunătățirea infrastructurii educaționale la Colegiul Tehnic Samuil Isopescu: reabilitarea/modernizarea atelierelor și laboratoarelor, reabilitarea bazei sportive 
</t>
  </si>
  <si>
    <t>Îmbunătățirea infrastructurii educaționale la Colegiul Tehnic Alexandru Ioan Cuza: reabilitarea/modernizarea atelierelor și laboratoarelor (învățământ dual/profesional)</t>
  </si>
  <si>
    <t>Construire și dotare Clinică Medicalăl în localitatea Plopeni</t>
  </si>
  <si>
    <t>Comuna</t>
  </si>
  <si>
    <t>Șcheia</t>
  </si>
  <si>
    <t>Suceava</t>
  </si>
  <si>
    <t>înființarea unui centru specializat pentru comercializarea produselor agricole</t>
  </si>
  <si>
    <r>
      <t xml:space="preserve">Înfiinţarea unui incubator de afaceri pentru tinerii suceveni care doresc să-şi deschidă o afacere </t>
    </r>
    <r>
      <rPr>
        <sz val="9"/>
        <color rgb="FFFF0000"/>
        <rFont val="Calibri"/>
        <family val="2"/>
      </rPr>
      <t/>
    </r>
  </si>
  <si>
    <t xml:space="preserve">Construirea/Amenajarea de săli de sport la nivelul unităţilor şcolare </t>
  </si>
  <si>
    <t xml:space="preserve">POR 2014- 2020 Axa prioritară 9 Buget local PNDL </t>
  </si>
  <si>
    <t>Finanţarea şi încurajarea unei selecţii artistice şi relevante pentru evenimentele culturale.</t>
  </si>
  <si>
    <t xml:space="preserve">Primaria Suceava </t>
  </si>
  <si>
    <t>Construire Sală de sport la Școala Gimnazială nr. 1</t>
  </si>
  <si>
    <t>Creșterea eficienței energetice și extinderea spațiului de învățământ la Școala Gimnazială nr. 3</t>
  </si>
  <si>
    <t>Construire Sală de sport la Școala Gimnazială nr. 4</t>
  </si>
  <si>
    <t>Creșterea eficienței energetice la Școala Gimnazială nr. 5</t>
  </si>
  <si>
    <t>Creșterea eficienței energetice la Școala Gimnazială nr. 6</t>
  </si>
  <si>
    <t>Creșterea eficienței energetice la Școala Gimnazială nr. 7</t>
  </si>
  <si>
    <t>Creșterea eficienței energetice la Școala Gimnazială nr. 9</t>
  </si>
  <si>
    <t>Creșterea eficienței energetice la Școala Gimnazială nr. 10</t>
  </si>
  <si>
    <t>Mărirea spațiului școlar prin mansardarea Școlii Gimnaziale nr. 11</t>
  </si>
  <si>
    <t>Construire campus universitar (camere, cantină, sediu facultate, racorduri, laboratoare, facultăți pentru cercetare și inovare)</t>
  </si>
  <si>
    <t xml:space="preserve">Reabilitare/dotare echipamente Cantina de Ajutor Social (furnizor de servicii sociale)
</t>
  </si>
  <si>
    <t>SIDU</t>
  </si>
  <si>
    <t xml:space="preserve">
Reabilitarea/creșterea eficienței energetice a clădirii Primăriei Burdujeni
</t>
  </si>
  <si>
    <t>4.2 Reducerea birocratiei  si adaptarea serviciilor la nevoile cetateanului</t>
  </si>
  <si>
    <t>4.1 Digitalizarea Administratiei Publice  </t>
  </si>
  <si>
    <t>4. Oras Bine Guvernat  </t>
  </si>
  <si>
    <t>3.2 Implicarea societatii civile si a cetatenilor  in dezvoltarea urbana</t>
  </si>
  <si>
    <t>3.1 Accesul facil al tuturor la servicii publice </t>
  </si>
  <si>
    <t>3. Oraș Just  si Incluziv</t>
  </si>
  <si>
    <t>2.3 Incurajarea inovatiei , a start up urilor și Forta de munca  calificata</t>
  </si>
  <si>
    <t>2.2 Valorificarea terenurilor si cladirilor pentru investitii strategice </t>
  </si>
  <si>
    <t>2.1 Infrastructura publică de calitate </t>
  </si>
  <si>
    <t>2. Oraș Competitiv </t>
  </si>
  <si>
    <t>1.3 Reducerea Poluării Aerului și a Riscurilor Climatice </t>
  </si>
  <si>
    <t>1.2 Neutralitate Energetica  </t>
  </si>
  <si>
    <t>1.1 Mobilitate Urbana Durabila  </t>
  </si>
  <si>
    <t>1. Oras Verde și rezilient </t>
  </si>
  <si>
    <t>Propunere Primaria Suceava</t>
  </si>
  <si>
    <t>Inventarierea terenurilor și caselor în vederea intabulării și cadastrarea tuturor proprietăților de pe raza comunei</t>
  </si>
  <si>
    <t>Extindere sistem de distribuție gaze în comuna ȘCHEIA;</t>
  </si>
  <si>
    <t>Dezvoltarea economică a comunei prin crearea condițiilor pentru dezvoltarea mediului de afaceri bazat pe competiție și satisfacerea nevoilor pieței</t>
  </si>
  <si>
    <t>Construirea de creșe /grădinițe în comuna ȘCHEIA;</t>
  </si>
  <si>
    <t>Construire After School în comuna ȘCHEIA;</t>
  </si>
  <si>
    <t>Construire sală de sport la Șscoala Gimnazială nr. 4</t>
  </si>
  <si>
    <t>Construire sală de sport la Școala Gimnazială nr. 1</t>
  </si>
  <si>
    <t>Extinderea rețelelor de transport public locale în ZUF – prioritar în UAT-urile cu gradul de expansiune cel mai ridicat: ȘCHEIA, Moara, Ipotești/Pătrăuți și cele care generează cel mai mare număr de navetiști: ȘCHEIA, Ipotești, Salcea: - integrare a serviciilor (tarifară etc.);</t>
  </si>
  <si>
    <t>Creare parcări supraterane și subterane (exemplu: zona Pieței Mari, cartier Obcini – str. Duzilor, str. Ștefan Tomșa) în toate zonele din municipiul Suceava</t>
  </si>
  <si>
    <t>executie SF</t>
  </si>
  <si>
    <t>PNRR                                               POR 2021-2027                             POIM 2014– 2020, AP 7, OS 7.1</t>
  </si>
  <si>
    <t>stadiu SF</t>
  </si>
  <si>
    <t xml:space="preserve"> faza SF</t>
  </si>
  <si>
    <t>Reconversia funcțională și regenerare a spațiilor urbane prin investiții în infrastructura verde în toate cartierele municipiului Suceava și zona urbană funcțională</t>
  </si>
  <si>
    <t>Elaborare și implementare de reglementări privind introducerea de restricții ale vitezei de circulație în zonele vulnerabile</t>
  </si>
  <si>
    <t xml:space="preserve"> Amenajare podețe cu o arhitectură deosebită între Statuia lui Ștefan Cel Mare și strada Cetății (zona Cetatea de Scaun)</t>
  </si>
  <si>
    <t xml:space="preserve"> Creșterea eficienței energetice în clădiri rezidențiale, inclusiv locuințe sociale la nivelul municipiului Suceava și la nivelul zonei urbane funcționale</t>
  </si>
  <si>
    <t xml:space="preserve">
Reabilitare faţa de blocuri de locuinţe în vederea creării unui ansamblu urbanistic coerent</t>
  </si>
  <si>
    <r>
      <t>Instalație tehnologică de recuperare a fosforului cu furnizarea de resurse energetice de CO</t>
    </r>
    <r>
      <rPr>
        <vertAlign val="subscript"/>
        <sz val="9"/>
        <rFont val="Calibri"/>
        <family val="2"/>
      </rPr>
      <t>2</t>
    </r>
    <r>
      <rPr>
        <sz val="9"/>
        <rFont val="Calibri"/>
        <family val="2"/>
      </rPr>
      <t>, prin prelucrarea nămolului rezultat din procesul de epurare a apelor uzate</t>
    </r>
  </si>
  <si>
    <t xml:space="preserve"> Creare și extindere zone verzi/parcuri, zone de agrement la nivelul municipiului Suceava și în zona urbană funcțională </t>
  </si>
  <si>
    <r>
      <t xml:space="preserve"> Raport Federația Județeana pentru Tineret Suceava http://cjsuceava.ro/2018/ccpt/20180529_raport.pdf
</t>
    </r>
    <r>
      <rPr>
        <sz val="9"/>
        <rFont val="Calibri"/>
        <family val="2"/>
      </rPr>
      <t>Propunere  Asociatii de proprietari - intalnire cu Primaria Suceava 22.01.2021
SIDU</t>
    </r>
  </si>
  <si>
    <t xml:space="preserve"> Construire/ modernizare/ reabilitare spaţii de depozitare individuale pentru fiecare elev în toate şcolile din municipiul Suceava</t>
  </si>
  <si>
    <t xml:space="preserve">Realizarea unor workshopuri pentru turisti pentru a prezenta mestesugurile si activitatile din zona rurala a județului Suceava (inclusiv colaborare cu hotelurile) </t>
  </si>
  <si>
    <t xml:space="preserve">Crearea de circuite turistice tematice </t>
  </si>
  <si>
    <r>
      <rPr>
        <sz val="9"/>
        <rFont val="Calibri"/>
        <family val="2"/>
      </rPr>
      <t xml:space="preserve">Idee prezentata in cadrul consultarii online SOCIETATEA CIVILA (09.12.2020)
</t>
    </r>
    <r>
      <rPr>
        <u/>
        <sz val="9"/>
        <rFont val="Calibri"/>
        <family val="2"/>
      </rPr>
      <t>https://teodoramunteanu.ro/viziune/</t>
    </r>
  </si>
  <si>
    <r>
      <rPr>
        <sz val="9"/>
        <rFont val="Calibri"/>
        <family val="2"/>
      </rPr>
      <t xml:space="preserve">Propunere primita prin email-Direcția pentru Agricultură Județeană Suceava
</t>
    </r>
    <r>
      <rPr>
        <u/>
        <sz val="9"/>
        <rFont val="Calibri"/>
        <family val="2"/>
      </rPr>
      <t>citadini.ro</t>
    </r>
  </si>
  <si>
    <t xml:space="preserve">Colaborarea agentiilor de turism  cu ONG-urile de tineret -traininguri de ghidaj </t>
  </si>
  <si>
    <t xml:space="preserve"> “Friend, you abandon me?” Prietene-mă abandonezi? – campanie de informare pentru prevenirea abandonului</t>
  </si>
  <si>
    <r>
      <t xml:space="preserve">https://teodoramunteanu.ro/viziune/
</t>
    </r>
    <r>
      <rPr>
        <sz val="9"/>
        <rFont val="Calibri"/>
        <family val="2"/>
      </rPr>
      <t>Propunere SOCIETATEA CIVILA  (Sanziana Rasca) primite prin email</t>
    </r>
  </si>
  <si>
    <t xml:space="preserve">Idee prezentata in cadrul consultarii online SOCIETATEA CIVILA (09.12.2020)
</t>
  </si>
  <si>
    <t>Propunerea comuna Suceava</t>
  </si>
  <si>
    <t>SIDU/ Asociația KULT-ART -propuneri transmise prin email</t>
  </si>
  <si>
    <t>Propunere prezentata de dl primar ca fiind prioritare in cadrul discutiei online cu Primaria Suceava (08.12.2020)
Idee prezentata in cadrul consultarii online  pe domeniul TRANSPORT - Primaria Suceava (12.01.2021)</t>
  </si>
  <si>
    <t>Amenajarea unui spațiu dedicat exclusiv tinerilor în Suceava (Centru de Tineret Municipal)</t>
  </si>
  <si>
    <t>Propunere SOCIETATEA CIVILA  (Vlad Grosaru ) primite prin email</t>
  </si>
  <si>
    <t xml:space="preserve">Consultarea anuala a tinerilor prin intermediul Consiliului Consultativ pe Probleme de Tineret constituit la nivelul Municipiului Suceava și menținerea constantă a legăturii cu societatea civilă tânăra (inclusiv online). </t>
  </si>
  <si>
    <t xml:space="preserve">Încurajarea activităților pentru tineret prin intermediul unui fond anual de tineret (Concursuri și cursuri DJ/producție muzicală, Concursuri și cursuri de fotografie, Spații gaming (jocuri pe calculator), concerte muzicale și party-uri, club de filme, întâlniri grupuri informale și asociații de tineret </t>
  </si>
  <si>
    <t>Idee prezentata in cadrul consultarii online SOCIETATEA CIVILA - TURISM (15.01.2021)
Propunere SOCIETATEA CIVILA  (Vlad Grosaru ) primite prin email</t>
  </si>
  <si>
    <t>Realizare Amfiteatru in Parcul Sipote (cu scenă publică în aer liber cu posibilitate de alimentare la energie electrică a unor echipamente tehnice specifice unei scene, inclusiv locuri pentru spectatori cu puncte de încarcare a dispozitivelor mobile)</t>
  </si>
  <si>
    <t>Lansarea candidatului candidatului PNL la Primăria Sucevei Ion Lungu. Descărcare de gestiune pentru precedentul mandat, program pentru viitor | SmartPress Suceava (suceava-smartpress.ro)
Propunere SOCIETATEA CIVILA  (Vlad Grosaru ) primite prin email</t>
  </si>
  <si>
    <t>Dezvoltarea economică a orașului prin crearea condițiilor pentru dezvoltarea mediului de afaceri bazat pe competiție și satisfacerea nevoilor pieței</t>
  </si>
  <si>
    <t>Nr. Crt</t>
  </si>
  <si>
    <t xml:space="preserve"> Reorganizarea/modernizare fond conturat în zonele limitrofe - artere principale de circulație</t>
  </si>
  <si>
    <t>Construire de locuinte sociale/de necesitate/pentru tineri/pentru specialisti in sanatate si invatamant in municipiul Suceava</t>
  </si>
  <si>
    <t>PNRR/POR</t>
  </si>
  <si>
    <t>Propunere primăria Suceava</t>
  </si>
  <si>
    <t>Amenajare Aquapark – zona complex sportiv DN 2 – 8 mil euro</t>
  </si>
  <si>
    <t>2021-2030</t>
  </si>
  <si>
    <t>Proiectul răspunde nevoilor cetățenilor</t>
  </si>
  <si>
    <t xml:space="preserve">Pondere (%) </t>
  </si>
  <si>
    <t>Proiectul răspunde nevoilor sectorului privat și vizitatorilor</t>
  </si>
  <si>
    <t>Componentele proiectului ating aspecte legate de schimbările climatice</t>
  </si>
  <si>
    <t>Componentele proiectului ating aspecte de incluziune socială</t>
  </si>
  <si>
    <t>Proiectul este sustenabil financiar (criteriu obligatoriu)</t>
  </si>
  <si>
    <t>Proiectul are efecte pozitive asupra altor sectoare ale dezvoltării (efect multiplicator)</t>
  </si>
  <si>
    <t>SCOR TOTAL</t>
  </si>
  <si>
    <t>Rank (Clasament proiecte in lista de proiecte prioritare)</t>
  </si>
  <si>
    <t>Buget local, PNI "Anghel Saligny", Alte surse</t>
  </si>
  <si>
    <t xml:space="preserve">Reabilitare/modernizare străzi şi trotuare din zona centrală şi cartierele rezidenţiale </t>
  </si>
  <si>
    <t xml:space="preserve">Extinderea tramei stradale în zonele rezidențiale nou construite </t>
  </si>
  <si>
    <t>Realizare centură - latura de Est</t>
  </si>
  <si>
    <t>Buget național, POT, Alte surse</t>
  </si>
  <si>
    <t>Plantarea de perdele vegetale-verzi (aliniamente de arbori și arbuști)  de-a lungul principalelor artere rutiere în vederea reducerii emisiilor de CO2 și a poluării generate de traficul rutier</t>
  </si>
  <si>
    <t>Realizare pasaj subteran pe B-dul 1 Mai în zona Spitalului Sfântul Ioan cel Nou Suceava</t>
  </si>
  <si>
    <t xml:space="preserve">Realizare pasaj pietonal subteran pe Calea Unirii în zona Complexului Comercial Bazar </t>
  </si>
  <si>
    <t>Realizarea unui Plan multianual pentru lucrări necesare de întreţinere/mentenanţă a reţelei pietonale/stradale, cu prioritizare în funcţie de zonă, complexitate şi resurse financiare necesare</t>
  </si>
  <si>
    <t>Amenajare traseu între pădure Zamca, Cetate Zamca și Cetate Șcheia</t>
  </si>
  <si>
    <t>Ruta Alternativă Suceava – Botoșani pe strada Mirăuți</t>
  </si>
  <si>
    <t>Reabilitare/ modernizare străzi şi trotuare în Orașul Salcea</t>
  </si>
  <si>
    <t>Reabilitare/ modernizare drumuri de interes local în Comuna Adâncata</t>
  </si>
  <si>
    <t>Modernizare poduri și podețe la nivelul rețelei rutiere din comuna Adâncata</t>
  </si>
  <si>
    <t>Reabilitare/ modernizare drumuri de interes local în Comuna Bosanci</t>
  </si>
  <si>
    <t>Reabilitare/ modernizare drumuri de interes local în Comuna Ipotești</t>
  </si>
  <si>
    <t>Primăria comunei Ipotești</t>
  </si>
  <si>
    <t>Reabilitare/ modernizare drumuri de interes local în Comuna Mitocu Dragomirnei</t>
  </si>
  <si>
    <t>Reabilitare/ modernizare drumuri de interes local în Comuna Moara</t>
  </si>
  <si>
    <t xml:space="preserve">Construire pasaj pietonal peste Varianta de ocolire a Municipiului Suceava </t>
  </si>
  <si>
    <t xml:space="preserve"> Reabilitare/ modernizare drumuri de interes local în Comuna Pătrăuți</t>
  </si>
  <si>
    <t>Reabilitare/ modernizare drumuri de interes local în Comuna Șcheia</t>
  </si>
  <si>
    <t>Achiziție mijloace de transport public ecologice</t>
  </si>
  <si>
    <t>Buget local, POR NE 2021-2027 P4, PNRR, Alte surse</t>
  </si>
  <si>
    <t>Achizitionare mijloace de transport ecologice pentru transportul elevilor</t>
  </si>
  <si>
    <t>Actualizare (up-date) și extindere sistem de management al transportului public și e-ticketing</t>
  </si>
  <si>
    <t xml:space="preserve">Amenajare sistem de transport pe cablu (telecabina) </t>
  </si>
  <si>
    <t>Derularea de campanii de informare publica referitoare la utilizarea transportului public</t>
  </si>
  <si>
    <t>Buget local, URBACT, Interreg, Alte surse</t>
  </si>
  <si>
    <t>Amenajarea unor noduri intermodale de transport în Municipiul Suceava</t>
  </si>
  <si>
    <t>Implementarea de aplicații informatice care să furnizeze utilizatorilor informații actualizate asupra ofertei de transport public, mobilitate urbană și puncte de interes</t>
  </si>
  <si>
    <t>Creșterea atractivității transportului public prin organizarea transportului școlar</t>
  </si>
  <si>
    <t>Buget local, Alte surse</t>
  </si>
  <si>
    <t>Modernizare și dotare stații de transport public în Municipiul Suceava</t>
  </si>
  <si>
    <t>Buget local, POR NE 2021-2027 P4, Alte surse</t>
  </si>
  <si>
    <t>Buget național, POT, PNRR, Alte surse</t>
  </si>
  <si>
    <t>Reabilitarea infrastructurii feroviare și operarea  în ZUF Suceava.</t>
  </si>
  <si>
    <t>Amenajare/ modernizare stații de transport public în Orașul Salcea</t>
  </si>
  <si>
    <t>112.00</t>
  </si>
  <si>
    <t>Amenjare terminal intermodal în Orașul Salcea</t>
  </si>
  <si>
    <t>Amenajare/ modernizare stații de transport public în Comuna Adâncata</t>
  </si>
  <si>
    <t>Amenajare/ modernizare stații de transport public în Comuna Bosanci</t>
  </si>
  <si>
    <t>Amenajare/ modernizare stații de transport public în Comuna Ipotești</t>
  </si>
  <si>
    <t>Amenjare terminal intermodal în Comuna Ipotești</t>
  </si>
  <si>
    <t>Amenajare/ modernizare stații de transport public în Comuna Mitocu Dragomirnei</t>
  </si>
  <si>
    <t>Amenajare/ modernizare stații de transport public în Comuna Moara</t>
  </si>
  <si>
    <t>Amenjare terminal intermodal în Comuna Moara</t>
  </si>
  <si>
    <t>Amenajare/ modernizare stații de transport public în Comuna Pătrăuți</t>
  </si>
  <si>
    <t>ȘCHEIA</t>
  </si>
  <si>
    <t>Amenajare/ modernizare stații de transport public în Comuna Șcheia</t>
  </si>
  <si>
    <t>Primăria comunei  Șcheia</t>
  </si>
  <si>
    <t>Reglementare logistica de aprovizionare</t>
  </si>
  <si>
    <t>Buget local, URBACT, Interreg</t>
  </si>
  <si>
    <t>Realizarea unor trasee pietonale</t>
  </si>
  <si>
    <t>Dezvoltarea reţelei de piste dedicate circulaţiei bicicletelor în Municipiul Suceava</t>
  </si>
  <si>
    <t>Sistem de inchiriere biciclete (Bike-sharing) în Municipiul Suceava</t>
  </si>
  <si>
    <t>Buget local, POR 2014-2020 AP 4.1, SEE</t>
  </si>
  <si>
    <t>Amenajare terminal intermodal în Comuna Șcheia</t>
  </si>
  <si>
    <t xml:space="preserve">Amenajarea de zone cu prioritate pentru pietoni ("shared space" - spații partajate/ reglementări de tip zonă rezidențială)  </t>
  </si>
  <si>
    <t>Amenajarea unor zone dedicate exclusiv deplasarilor pietonale</t>
  </si>
  <si>
    <t>Dezvoltarea infrastructurii necesare utilizării autovehiculelor electrice și electrice hibride, respectiv a bicicletelor electrice</t>
  </si>
  <si>
    <t xml:space="preserve">Plan local de Acţiune pentru implementarea utilizării vehiculelor electrice, inclusiv pentru companiile private </t>
  </si>
  <si>
    <t>Buget local, URBACT, Interreg, SEE, Mecanismul Financiar Norvegian, Alte surse</t>
  </si>
  <si>
    <t>Derularea de campanii de informare publică pentru promovarea conceptului "car pooling" (partajare a autoturismelor)</t>
  </si>
  <si>
    <t>Amenajare de trasee de plimbare în natura în zona periurbană: Dealui Casei cu Apa, Dealul Mănăstirii, Parc Șipote, Pădurea Zamca</t>
  </si>
  <si>
    <t>Buget local, URBACT INTERREG, Alte surse</t>
  </si>
  <si>
    <t>Adaptarea regulamentului de acordare a licențelor de taxi în acord cu nevoile persoanelor cu dizabilități și cu obiectivele de reducere a impactului asupra mediului</t>
  </si>
  <si>
    <t>Adaptarea regulamentelor aferente serviciilor de utilități publice în acord cu obiectivele de reducere a impactului asupra mediului</t>
  </si>
  <si>
    <t xml:space="preserve">Amenajare parcări (rastele) pentru biciclete dotate cu sisteme antifurt </t>
  </si>
  <si>
    <t>Achiziție de mijloace de transport electrice în parcul de autovehicule gestionat de autoritatea publică locală</t>
  </si>
  <si>
    <t>Amenajare trotuare pe DJ 290A/ Str. Aeroportului în Orașul Salcea</t>
  </si>
  <si>
    <t xml:space="preserve"> Amenajare/ modernizare trotuare pe străzile de interes local în Comuna Adâncata</t>
  </si>
  <si>
    <t>Realizare rețea de piste dedicate circulației bicicletelor</t>
  </si>
  <si>
    <t xml:space="preserve">Derulare campanii de educaţie rutieră adresate tuturor categoriilor de participanţi la trafic (conducători de utilaje agricole, conducători de atelaje, elevi)
</t>
  </si>
  <si>
    <t>Amenajare/ modernizare trotuare pe străzile de interes local în Comuna Ipotești</t>
  </si>
  <si>
    <t>25.000+J104+E125</t>
  </si>
  <si>
    <t>Amenajare piste de biciclete în Comuna Moara</t>
  </si>
  <si>
    <t>Amenajare/ modernizare trotuare și sistem de colectare ape meteorice de-a lungul DJ 208V în Comuna Pătrăuți</t>
  </si>
  <si>
    <t>Amenajare piste de biciclete în Comuna Patrauti</t>
  </si>
  <si>
    <t>Sistem de închiriere biciclete (bike-sharing) în comuna Pătrăuți</t>
  </si>
  <si>
    <t>Amenajare/ modernizare trotuare pe străzile de interes local în Comuna Șcheia</t>
  </si>
  <si>
    <t>Buget local, POR NE 2021-2027, Alte surse</t>
  </si>
  <si>
    <t xml:space="preserve">Realizarea unei aplicații informatice care să ofere informații în timp real cu privire la problemele de trafic
</t>
  </si>
  <si>
    <t>Amenajare parcări colective de tip Park&amp;Ride</t>
  </si>
  <si>
    <t>Amenajare parcări de reședință și reabilitarea celor existente</t>
  </si>
  <si>
    <t>Elaborare politică de parcare la nivel urban</t>
  </si>
  <si>
    <t xml:space="preserve">Elaborare și implementare de reglementări privind introducerea de restricții ale vitezei de circulație în zonele vulnerabile </t>
  </si>
  <si>
    <t>Buget local, SEE, Mecanismul Financiar Norvegian, Alte surse</t>
  </si>
  <si>
    <t>Elaborare și impletare reglementări privind programul de realizare a serviciilor de utilități publice</t>
  </si>
  <si>
    <t xml:space="preserve">Derulare campanii de educație rutieră adresate tinerilor </t>
  </si>
  <si>
    <t>Amenajare parcări colective</t>
  </si>
  <si>
    <t xml:space="preserve">Dezvoltare sistem integrat de management al traficului </t>
  </si>
  <si>
    <t>Amenajare intersecție de tip sens giratoriu DN 2-DJ 208V</t>
  </si>
  <si>
    <t>1. oras Verde și rezilient </t>
  </si>
  <si>
    <t>Asigurarea funcționării structurii interne având responsabilități de monitorizare a implementării PMUD al Municipiului Suceava</t>
  </si>
  <si>
    <t>Primăria municipiului Suceava</t>
  </si>
  <si>
    <t>Încheierea unui nou Contract de servicii publice pentru transportul public de călători, care să respecte prevederile Regulamentului CE 1370</t>
  </si>
  <si>
    <t>Buget local, POR NE 2021-2027 P4</t>
  </si>
  <si>
    <t>Amenajare/ modernizare trotuare pe străzile de interes local în Orașul Salcea</t>
  </si>
  <si>
    <t>1.1 Mobilitate Urbana Durabila</t>
  </si>
  <si>
    <t>4.2 Reducerea birocratiei  si adaptarea serviciilor la nevoile cetateanulu</t>
  </si>
  <si>
    <t>Obiective și Sub-Obiective</t>
  </si>
  <si>
    <t>Dotarea sistemului integrat de colectare selectiva cu echipamente si utilaje gestionarii deseurilor din constructii si demolari si a celor voluminoase</t>
  </si>
  <si>
    <t>POS Mediu</t>
  </si>
  <si>
    <t>Dotarea sistemului integrat de colectare selectiva cu echipamente si utilaje destinate gestionarii deseurilor reziduale si biodegradabile</t>
  </si>
  <si>
    <t xml:space="preserve">Dotarea sistemului integrat de colectare selectiva cu o unitate moderna de tratare si sortare a deseurilor municipale in amestec </t>
  </si>
  <si>
    <t>Propunere Primăria Suceava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</si>
</sst>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2]\ #,##0.00"/>
  </numFmts>
  <fonts count="25" x14ac:knownFonts="1">
    <font>
      <sz val="10"/>
      <color rgb="FF000000"/>
      <name val="Arial"/>
    </font>
    <font>
      <sz val="10"/>
      <color theme="1"/>
      <name val="Calibri"/>
      <family val="2"/>
      <charset val="238"/>
    </font>
    <font>
      <b/>
      <sz val="11"/>
      <color rgb="FF000000"/>
      <name val="Calibri"/>
      <family val="2"/>
      <charset val="238"/>
    </font>
    <font>
      <sz val="11"/>
      <color rgb="FF000000"/>
      <name val="Calibri"/>
      <family val="2"/>
      <charset val="238"/>
    </font>
    <font>
      <b/>
      <sz val="9"/>
      <color theme="0"/>
      <name val="Calibri"/>
      <family val="2"/>
    </font>
    <font>
      <b/>
      <sz val="9"/>
      <color theme="1"/>
      <name val="Calibri"/>
      <family val="2"/>
    </font>
    <font>
      <sz val="9"/>
      <color theme="1"/>
      <name val="Calibri"/>
      <family val="2"/>
    </font>
    <font>
      <sz val="9"/>
      <color rgb="FFFF0000"/>
      <name val="Calibri"/>
      <family val="2"/>
    </font>
    <font>
      <sz val="9"/>
      <color rgb="FF000000"/>
      <name val="Calibri"/>
      <family val="2"/>
    </font>
    <font>
      <sz val="9"/>
      <name val="Calibri"/>
      <family val="2"/>
    </font>
    <font>
      <b/>
      <sz val="9"/>
      <color rgb="FF000000"/>
      <name val="Calibri"/>
      <family val="2"/>
    </font>
    <font>
      <u/>
      <sz val="9"/>
      <name val="Calibri"/>
      <family val="2"/>
    </font>
    <font>
      <b/>
      <sz val="9"/>
      <name val="Calibri"/>
      <family val="2"/>
    </font>
    <font>
      <sz val="8"/>
      <name val="Arial"/>
      <family val="2"/>
    </font>
    <font>
      <sz val="9"/>
      <name val="Calibri"/>
      <family val="2"/>
      <charset val="238"/>
    </font>
    <font>
      <sz val="10"/>
      <color rgb="FF000000"/>
      <name val="Arial"/>
      <family val="2"/>
    </font>
    <font>
      <sz val="10"/>
      <name val="Arial"/>
      <family val="2"/>
    </font>
    <font>
      <b/>
      <sz val="10"/>
      <color rgb="FF000000"/>
      <name val="Arial"/>
      <family val="2"/>
    </font>
    <font>
      <vertAlign val="subscript"/>
      <sz val="9"/>
      <name val="Calibri"/>
      <family val="2"/>
    </font>
    <font>
      <sz val="10"/>
      <color rgb="FF000000"/>
      <name val="Arial"/>
      <family val="2"/>
    </font>
    <font>
      <sz val="9"/>
      <color theme="0"/>
      <name val="Calibri"/>
      <family val="2"/>
    </font>
    <font>
      <sz val="11"/>
      <name val="Calibri"/>
      <family val="2"/>
    </font>
    <font>
      <sz val="12"/>
      <name val="Arial"/>
      <family val="2"/>
      <scheme val="minor"/>
    </font>
    <font>
      <sz val="11"/>
      <color theme="1"/>
      <name val="Calibri"/>
      <family val="2"/>
    </font>
    <font>
      <sz val="9"/>
      <color rgb="FF000000"/>
      <name val="Arial"/>
      <family val="2"/>
    </font>
  </fonts>
  <fills count="18">
    <fill>
      <patternFill patternType="none"/>
    </fill>
    <fill>
      <patternFill patternType="gray125"/>
    </fill>
    <fill>
      <patternFill patternType="solid">
        <fgColor rgb="FF002060"/>
        <bgColor rgb="FF002060"/>
      </patternFill>
    </fill>
    <fill>
      <patternFill patternType="solid">
        <fgColor theme="0"/>
        <bgColor theme="0"/>
      </patternFill>
    </fill>
    <fill>
      <patternFill patternType="solid">
        <fgColor theme="0"/>
        <bgColor indexed="64"/>
      </patternFill>
    </fill>
    <fill>
      <patternFill patternType="solid">
        <fgColor theme="0"/>
        <bgColor rgb="FF00B050"/>
      </patternFill>
    </fill>
    <fill>
      <patternFill patternType="solid">
        <fgColor theme="0"/>
        <bgColor theme="7"/>
      </patternFill>
    </fill>
    <fill>
      <patternFill patternType="solid">
        <fgColor rgb="FFFFFF00"/>
        <bgColor indexed="64"/>
      </patternFill>
    </fill>
    <fill>
      <patternFill patternType="solid">
        <fgColor theme="0"/>
        <bgColor rgb="FF00B0F0"/>
      </patternFill>
    </fill>
    <fill>
      <patternFill patternType="solid">
        <fgColor rgb="FF002060"/>
        <bgColor indexed="64"/>
      </patternFill>
    </fill>
    <fill>
      <patternFill patternType="solid">
        <fgColor rgb="FFFF66FF"/>
        <bgColor rgb="FF000000"/>
      </patternFill>
    </fill>
    <fill>
      <patternFill patternType="solid">
        <fgColor theme="3" tint="0.59999389629810485"/>
        <bgColor rgb="FF000000"/>
      </patternFill>
    </fill>
    <fill>
      <patternFill patternType="solid">
        <fgColor theme="6" tint="0.59999389629810485"/>
        <bgColor rgb="FF000000"/>
      </patternFill>
    </fill>
    <fill>
      <patternFill patternType="solid">
        <fgColor theme="9" tint="0.79998168889431442"/>
        <bgColor rgb="FF000000"/>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7" tint="0.59999389629810485"/>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5" fillId="0" borderId="5"/>
  </cellStyleXfs>
  <cellXfs count="294">
    <xf numFmtId="0" fontId="0" fillId="0" borderId="0" xfId="0" applyFont="1" applyAlignment="1"/>
    <xf numFmtId="0" fontId="2" fillId="0" borderId="0" xfId="0" applyFont="1" applyAlignment="1">
      <alignment wrapText="1"/>
    </xf>
    <xf numFmtId="0" fontId="1" fillId="0" borderId="6" xfId="0" applyFont="1" applyBorder="1"/>
    <xf numFmtId="0" fontId="3" fillId="0" borderId="1" xfId="0" applyFont="1" applyBorder="1" applyAlignment="1">
      <alignment wrapText="1"/>
    </xf>
    <xf numFmtId="0" fontId="2" fillId="0" borderId="1" xfId="0" applyFont="1" applyBorder="1" applyAlignment="1">
      <alignment wrapText="1"/>
    </xf>
    <xf numFmtId="0" fontId="1" fillId="0" borderId="0" xfId="0" applyFont="1"/>
    <xf numFmtId="0" fontId="8" fillId="0" borderId="0" xfId="0" applyFont="1" applyAlignment="1">
      <alignment horizontal="left"/>
    </xf>
    <xf numFmtId="0" fontId="8" fillId="0" borderId="0" xfId="0" applyFont="1" applyAlignment="1">
      <alignment horizontal="left" indent="1"/>
    </xf>
    <xf numFmtId="165" fontId="8" fillId="0" borderId="0" xfId="0" applyNumberFormat="1" applyFont="1" applyAlignment="1"/>
    <xf numFmtId="0" fontId="9" fillId="0" borderId="5" xfId="0" applyFont="1" applyFill="1" applyBorder="1" applyAlignment="1">
      <alignment horizontal="left" wrapText="1"/>
    </xf>
    <xf numFmtId="0" fontId="9" fillId="3" borderId="7" xfId="1" applyFont="1" applyFill="1" applyBorder="1" applyAlignment="1">
      <alignment horizontal="left"/>
    </xf>
    <xf numFmtId="165" fontId="9" fillId="4" borderId="1" xfId="1" applyNumberFormat="1" applyFont="1" applyFill="1" applyBorder="1" applyAlignment="1">
      <alignment horizontal="left"/>
    </xf>
    <xf numFmtId="0" fontId="9" fillId="8" borderId="7" xfId="1" applyFont="1" applyFill="1" applyBorder="1" applyAlignment="1">
      <alignment horizontal="left" wrapText="1"/>
    </xf>
    <xf numFmtId="0" fontId="9" fillId="4" borderId="1" xfId="1" applyFont="1" applyFill="1" applyBorder="1" applyAlignment="1">
      <alignment horizontal="left" wrapText="1"/>
    </xf>
    <xf numFmtId="0" fontId="9" fillId="4" borderId="7" xfId="1" applyFont="1" applyFill="1" applyBorder="1" applyAlignment="1">
      <alignment horizontal="left" wrapText="1"/>
    </xf>
    <xf numFmtId="0" fontId="9" fillId="4" borderId="7" xfId="1" applyFont="1" applyFill="1" applyBorder="1" applyAlignment="1">
      <alignment horizontal="left"/>
    </xf>
    <xf numFmtId="0" fontId="9" fillId="4" borderId="8" xfId="1" applyFont="1" applyFill="1" applyBorder="1" applyAlignment="1">
      <alignment horizontal="left" vertical="center" wrapText="1"/>
    </xf>
    <xf numFmtId="165" fontId="9" fillId="4" borderId="7" xfId="1" applyNumberFormat="1" applyFont="1" applyFill="1" applyBorder="1" applyAlignment="1">
      <alignment horizontal="left"/>
    </xf>
    <xf numFmtId="0" fontId="9" fillId="3" borderId="7" xfId="1" applyFont="1" applyFill="1" applyBorder="1" applyAlignment="1">
      <alignment horizontal="left" wrapText="1"/>
    </xf>
    <xf numFmtId="0" fontId="9" fillId="4" borderId="9" xfId="1" applyFont="1" applyFill="1" applyBorder="1" applyAlignment="1">
      <alignment horizontal="left" vertical="center" wrapText="1"/>
    </xf>
    <xf numFmtId="0" fontId="9" fillId="4" borderId="1" xfId="1" applyFont="1" applyFill="1" applyBorder="1" applyAlignment="1">
      <alignment horizontal="left"/>
    </xf>
    <xf numFmtId="0" fontId="12" fillId="4" borderId="1" xfId="1" applyFont="1" applyFill="1" applyBorder="1" applyAlignment="1">
      <alignment horizontal="left" wrapText="1"/>
    </xf>
    <xf numFmtId="0" fontId="9" fillId="8" borderId="7" xfId="1" applyFont="1" applyFill="1" applyBorder="1" applyAlignment="1">
      <alignment horizontal="left"/>
    </xf>
    <xf numFmtId="165" fontId="9" fillId="8" borderId="7" xfId="1" applyNumberFormat="1" applyFont="1" applyFill="1" applyBorder="1" applyAlignment="1">
      <alignment horizontal="left" wrapText="1"/>
    </xf>
    <xf numFmtId="0" fontId="9" fillId="8" borderId="8" xfId="1" applyFont="1" applyFill="1" applyBorder="1" applyAlignment="1">
      <alignment horizontal="left" vertical="center" wrapText="1"/>
    </xf>
    <xf numFmtId="0" fontId="14" fillId="4" borderId="1" xfId="1" applyFont="1" applyFill="1" applyBorder="1" applyAlignment="1">
      <alignment horizontal="justify" wrapText="1"/>
    </xf>
    <xf numFmtId="0" fontId="11" fillId="4" borderId="1" xfId="1" applyFont="1" applyFill="1" applyBorder="1" applyAlignment="1">
      <alignment horizontal="left" wrapText="1"/>
    </xf>
    <xf numFmtId="165" fontId="9" fillId="4" borderId="1" xfId="1" applyNumberFormat="1" applyFont="1" applyFill="1" applyBorder="1" applyAlignment="1">
      <alignment horizontal="left" wrapText="1"/>
    </xf>
    <xf numFmtId="0" fontId="9" fillId="4" borderId="1" xfId="1" applyFont="1" applyFill="1" applyBorder="1" applyAlignment="1">
      <alignment horizontal="left" vertical="center" wrapText="1"/>
    </xf>
    <xf numFmtId="0" fontId="9" fillId="3" borderId="1" xfId="1" applyFont="1" applyFill="1" applyBorder="1" applyAlignment="1">
      <alignment horizontal="left"/>
    </xf>
    <xf numFmtId="165" fontId="9" fillId="3" borderId="1" xfId="1" applyNumberFormat="1" applyFont="1" applyFill="1" applyBorder="1" applyAlignment="1">
      <alignment horizontal="left"/>
    </xf>
    <xf numFmtId="0" fontId="9" fillId="8" borderId="1" xfId="1" applyFont="1" applyFill="1" applyBorder="1" applyAlignment="1">
      <alignment horizontal="left" wrapText="1"/>
    </xf>
    <xf numFmtId="0" fontId="9" fillId="4" borderId="1" xfId="1" applyFont="1" applyFill="1" applyBorder="1" applyAlignment="1">
      <alignment horizontal="justify" wrapText="1"/>
    </xf>
    <xf numFmtId="0" fontId="9" fillId="3" borderId="1" xfId="1" applyFont="1" applyFill="1" applyBorder="1" applyAlignment="1">
      <alignment horizontal="left" wrapText="1"/>
    </xf>
    <xf numFmtId="0" fontId="14" fillId="4" borderId="1" xfId="1" applyFont="1" applyFill="1" applyBorder="1" applyAlignment="1">
      <alignment horizontal="left" vertical="center" wrapText="1"/>
    </xf>
    <xf numFmtId="0" fontId="9" fillId="8" borderId="1" xfId="1" applyFont="1" applyFill="1" applyBorder="1" applyAlignment="1">
      <alignment horizontal="left" vertical="center" wrapText="1"/>
    </xf>
    <xf numFmtId="0" fontId="9" fillId="4" borderId="7" xfId="1" applyFont="1" applyFill="1" applyBorder="1" applyAlignment="1">
      <alignment horizontal="left" vertical="center" wrapText="1"/>
    </xf>
    <xf numFmtId="0" fontId="9" fillId="4" borderId="4" xfId="1" applyFont="1" applyFill="1" applyBorder="1" applyAlignment="1">
      <alignment horizontal="left" vertical="center" wrapText="1"/>
    </xf>
    <xf numFmtId="164" fontId="9" fillId="4" borderId="1" xfId="1" applyNumberFormat="1" applyFont="1" applyFill="1" applyBorder="1" applyAlignment="1">
      <alignment horizontal="left" wrapText="1"/>
    </xf>
    <xf numFmtId="0" fontId="9" fillId="4" borderId="5" xfId="1" applyFont="1" applyFill="1" applyAlignment="1">
      <alignment horizontal="left" wrapText="1"/>
    </xf>
    <xf numFmtId="0"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12" fillId="0" borderId="0" xfId="0" applyFont="1" applyAlignment="1">
      <alignment vertical="center" wrapText="1"/>
    </xf>
    <xf numFmtId="0" fontId="9" fillId="0" borderId="0" xfId="0" applyFont="1"/>
    <xf numFmtId="0" fontId="9" fillId="0" borderId="0" xfId="0" applyFont="1" applyAlignment="1">
      <alignment vertical="center"/>
    </xf>
    <xf numFmtId="0" fontId="16" fillId="0" borderId="0" xfId="0" applyFont="1"/>
    <xf numFmtId="0" fontId="12" fillId="0" borderId="0" xfId="0" applyFont="1" applyAlignment="1">
      <alignment vertical="center"/>
    </xf>
    <xf numFmtId="0" fontId="9" fillId="3" borderId="1" xfId="1" applyFont="1" applyFill="1" applyBorder="1" applyAlignment="1">
      <alignment horizontal="left" vertical="center" wrapText="1"/>
    </xf>
    <xf numFmtId="0" fontId="9" fillId="4" borderId="4" xfId="1" applyFont="1" applyFill="1" applyBorder="1" applyAlignment="1">
      <alignment horizontal="left" wrapText="1"/>
    </xf>
    <xf numFmtId="0" fontId="9" fillId="4" borderId="1" xfId="1" applyFont="1" applyFill="1" applyBorder="1" applyAlignment="1">
      <alignment vertical="center" wrapText="1"/>
    </xf>
    <xf numFmtId="165" fontId="9" fillId="4" borderId="7" xfId="1" applyNumberFormat="1" applyFont="1" applyFill="1" applyBorder="1" applyAlignment="1">
      <alignment horizontal="left" wrapText="1"/>
    </xf>
    <xf numFmtId="165" fontId="9" fillId="4" borderId="4" xfId="1" applyNumberFormat="1" applyFont="1" applyFill="1" applyBorder="1" applyAlignment="1">
      <alignment horizontal="left" wrapText="1"/>
    </xf>
    <xf numFmtId="0" fontId="9" fillId="4" borderId="1" xfId="0" applyFont="1" applyFill="1" applyBorder="1" applyAlignment="1">
      <alignment horizontal="left" wrapText="1"/>
    </xf>
    <xf numFmtId="0" fontId="9" fillId="3" borderId="1" xfId="0" applyFont="1" applyFill="1" applyBorder="1" applyAlignment="1">
      <alignment horizontal="left" vertical="center" wrapText="1"/>
    </xf>
    <xf numFmtId="0" fontId="9" fillId="4" borderId="7" xfId="0" applyFont="1" applyFill="1" applyBorder="1" applyAlignment="1">
      <alignment horizontal="left" vertical="center" wrapText="1"/>
    </xf>
    <xf numFmtId="164" fontId="9" fillId="8" borderId="1" xfId="1" applyNumberFormat="1" applyFont="1" applyFill="1" applyBorder="1" applyAlignment="1">
      <alignment horizontal="left" wrapText="1"/>
    </xf>
    <xf numFmtId="0" fontId="16" fillId="4" borderId="5" xfId="1" applyFont="1" applyFill="1"/>
    <xf numFmtId="0" fontId="9" fillId="4" borderId="5" xfId="1" applyFont="1" applyFill="1" applyAlignment="1">
      <alignment horizontal="left"/>
    </xf>
    <xf numFmtId="165" fontId="9" fillId="3" borderId="1" xfId="1" applyNumberFormat="1" applyFont="1" applyFill="1" applyBorder="1" applyAlignment="1">
      <alignment horizontal="left" wrapText="1"/>
    </xf>
    <xf numFmtId="0" fontId="11" fillId="3" borderId="1" xfId="1" applyFont="1" applyFill="1" applyBorder="1" applyAlignment="1">
      <alignment horizontal="left" vertical="center" wrapText="1"/>
    </xf>
    <xf numFmtId="0" fontId="14" fillId="4" borderId="1" xfId="1" applyFont="1" applyFill="1" applyBorder="1" applyAlignment="1">
      <alignment vertical="center" wrapText="1"/>
    </xf>
    <xf numFmtId="0" fontId="14" fillId="4" borderId="1" xfId="1" applyFont="1" applyFill="1" applyBorder="1" applyAlignment="1">
      <alignment wrapText="1"/>
    </xf>
    <xf numFmtId="165" fontId="9" fillId="8" borderId="1" xfId="1" applyNumberFormat="1" applyFont="1" applyFill="1" applyBorder="1" applyAlignment="1">
      <alignment horizontal="left" wrapText="1"/>
    </xf>
    <xf numFmtId="0" fontId="9" fillId="3" borderId="5" xfId="1" applyFont="1" applyFill="1" applyAlignment="1">
      <alignment horizontal="left" wrapText="1"/>
    </xf>
    <xf numFmtId="0" fontId="11" fillId="8" borderId="1" xfId="1" applyFont="1" applyFill="1" applyBorder="1" applyAlignment="1">
      <alignment horizontal="left" vertical="center" wrapText="1"/>
    </xf>
    <xf numFmtId="0" fontId="9" fillId="5" borderId="1" xfId="1" applyFont="1" applyFill="1" applyBorder="1" applyAlignment="1">
      <alignment horizontal="left" vertical="center" wrapText="1"/>
    </xf>
    <xf numFmtId="165" fontId="9" fillId="5" borderId="1" xfId="1" applyNumberFormat="1" applyFont="1" applyFill="1" applyBorder="1" applyAlignment="1">
      <alignment horizontal="left" vertical="center" wrapText="1"/>
    </xf>
    <xf numFmtId="0" fontId="9" fillId="6" borderId="1" xfId="1" applyFont="1" applyFill="1" applyBorder="1" applyAlignment="1">
      <alignment horizontal="left" vertical="center" wrapText="1"/>
    </xf>
    <xf numFmtId="0" fontId="11" fillId="5" borderId="1" xfId="1" applyFont="1" applyFill="1" applyBorder="1" applyAlignment="1">
      <alignment horizontal="left" vertical="center" wrapText="1"/>
    </xf>
    <xf numFmtId="0" fontId="9" fillId="4" borderId="10" xfId="1" applyFont="1" applyFill="1" applyBorder="1" applyAlignment="1">
      <alignment horizontal="left" wrapText="1"/>
    </xf>
    <xf numFmtId="165" fontId="9" fillId="4" borderId="10" xfId="1" applyNumberFormat="1" applyFont="1" applyFill="1" applyBorder="1" applyAlignment="1">
      <alignment horizontal="left" wrapText="1"/>
    </xf>
    <xf numFmtId="164" fontId="9" fillId="4" borderId="7" xfId="1" applyNumberFormat="1" applyFont="1" applyFill="1" applyBorder="1" applyAlignment="1">
      <alignment horizontal="left" wrapText="1"/>
    </xf>
    <xf numFmtId="164" fontId="9" fillId="8" borderId="7" xfId="1" applyNumberFormat="1" applyFont="1" applyFill="1" applyBorder="1" applyAlignment="1">
      <alignment horizontal="left" wrapText="1"/>
    </xf>
    <xf numFmtId="0" fontId="9" fillId="3" borderId="8" xfId="1" applyFont="1" applyFill="1" applyBorder="1" applyAlignment="1">
      <alignment horizontal="left" vertical="center" wrapText="1"/>
    </xf>
    <xf numFmtId="165" fontId="9" fillId="3" borderId="7" xfId="1" applyNumberFormat="1" applyFont="1" applyFill="1" applyBorder="1" applyAlignment="1">
      <alignment horizontal="left" wrapText="1"/>
    </xf>
    <xf numFmtId="0" fontId="9" fillId="4" borderId="7" xfId="1" applyFont="1" applyFill="1" applyBorder="1" applyAlignment="1">
      <alignment wrapText="1"/>
    </xf>
    <xf numFmtId="0" fontId="17" fillId="0" borderId="5" xfId="1" applyFont="1"/>
    <xf numFmtId="0" fontId="19" fillId="0" borderId="5" xfId="1" applyFont="1"/>
    <xf numFmtId="0" fontId="19" fillId="0" borderId="5" xfId="1" applyFont="1" applyAlignment="1">
      <alignment wrapText="1"/>
    </xf>
    <xf numFmtId="0" fontId="9" fillId="7" borderId="5" xfId="0" applyFont="1" applyFill="1" applyBorder="1" applyAlignment="1">
      <alignment horizontal="left" wrapText="1"/>
    </xf>
    <xf numFmtId="0" fontId="8" fillId="0" borderId="5" xfId="1" applyFont="1" applyAlignment="1">
      <alignment wrapText="1"/>
    </xf>
    <xf numFmtId="0" fontId="10" fillId="0" borderId="5" xfId="1" applyFont="1" applyAlignment="1">
      <alignment wrapText="1"/>
    </xf>
    <xf numFmtId="165" fontId="8" fillId="0" borderId="5" xfId="1" applyNumberFormat="1" applyFont="1" applyAlignment="1">
      <alignment wrapText="1"/>
    </xf>
    <xf numFmtId="0" fontId="12" fillId="4" borderId="4" xfId="1" applyFont="1" applyFill="1" applyBorder="1" applyAlignment="1">
      <alignment horizontal="left" wrapText="1"/>
    </xf>
    <xf numFmtId="0" fontId="6" fillId="3" borderId="5" xfId="0" applyFont="1" applyFill="1" applyBorder="1" applyAlignment="1">
      <alignment horizontal="left" vertical="center" wrapText="1"/>
    </xf>
    <xf numFmtId="0" fontId="8" fillId="0" borderId="0" xfId="0" applyFont="1" applyFill="1" applyAlignment="1">
      <alignment horizontal="left" wrapText="1"/>
    </xf>
    <xf numFmtId="0" fontId="8" fillId="7" borderId="5" xfId="0" applyFont="1" applyFill="1" applyBorder="1" applyAlignment="1">
      <alignment horizontal="left" vertical="center" wrapText="1"/>
    </xf>
    <xf numFmtId="0" fontId="12" fillId="4" borderId="7" xfId="1" applyFont="1" applyFill="1" applyBorder="1" applyAlignment="1">
      <alignment horizontal="left" wrapText="1"/>
    </xf>
    <xf numFmtId="0" fontId="9" fillId="3" borderId="7" xfId="1" applyFont="1" applyFill="1" applyBorder="1" applyAlignment="1">
      <alignment horizontal="left" vertical="center" wrapText="1"/>
    </xf>
    <xf numFmtId="0" fontId="9" fillId="4" borderId="7" xfId="1" applyFont="1" applyFill="1" applyBorder="1" applyAlignment="1">
      <alignment vertical="center" wrapText="1"/>
    </xf>
    <xf numFmtId="0" fontId="6"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Alignment="1">
      <alignment horizontal="left" vertical="center" wrapText="1"/>
    </xf>
    <xf numFmtId="0" fontId="8" fillId="0" borderId="0" xfId="0" applyFont="1" applyFill="1" applyAlignment="1">
      <alignment horizontal="left" vertical="center" wrapText="1"/>
    </xf>
    <xf numFmtId="0" fontId="9" fillId="7" borderId="2" xfId="0" applyFont="1" applyFill="1" applyBorder="1" applyAlignment="1">
      <alignment horizontal="left" vertical="center" wrapText="1"/>
    </xf>
    <xf numFmtId="0" fontId="9" fillId="7" borderId="0" xfId="0" applyFont="1" applyFill="1" applyAlignment="1">
      <alignment horizontal="left" vertical="center" wrapText="1"/>
    </xf>
    <xf numFmtId="0" fontId="8" fillId="7" borderId="0" xfId="0" applyFont="1" applyFill="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65" fontId="9" fillId="3" borderId="1"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7"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Fill="1" applyBorder="1" applyAlignment="1">
      <alignment horizontal="left" vertical="center" wrapText="1"/>
    </xf>
    <xf numFmtId="0" fontId="4" fillId="2" borderId="7" xfId="1" applyFont="1" applyFill="1" applyBorder="1" applyAlignment="1">
      <alignment horizontal="center" vertical="center" wrapText="1"/>
    </xf>
    <xf numFmtId="164" fontId="4" fillId="2" borderId="7" xfId="1" applyNumberFormat="1" applyFont="1" applyFill="1" applyBorder="1" applyAlignment="1">
      <alignment horizontal="center" vertical="center" wrapText="1"/>
    </xf>
    <xf numFmtId="165" fontId="4" fillId="2" borderId="7" xfId="1" applyNumberFormat="1" applyFont="1" applyFill="1" applyBorder="1" applyAlignment="1">
      <alignment horizontal="center" vertical="center" wrapText="1"/>
    </xf>
    <xf numFmtId="165" fontId="9" fillId="3" borderId="7" xfId="1" applyNumberFormat="1" applyFont="1" applyFill="1" applyBorder="1" applyAlignment="1">
      <alignment horizontal="left"/>
    </xf>
    <xf numFmtId="0" fontId="11" fillId="4" borderId="7" xfId="1" applyFont="1" applyFill="1" applyBorder="1" applyAlignment="1">
      <alignment horizontal="left" wrapText="1"/>
    </xf>
    <xf numFmtId="0" fontId="11" fillId="3" borderId="7" xfId="1" applyFont="1" applyFill="1" applyBorder="1" applyAlignment="1">
      <alignment horizontal="left" vertical="center" wrapText="1"/>
    </xf>
    <xf numFmtId="0" fontId="14" fillId="4" borderId="7" xfId="1" applyFont="1" applyFill="1" applyBorder="1" applyAlignment="1">
      <alignment horizontal="justify" wrapText="1"/>
    </xf>
    <xf numFmtId="0" fontId="14" fillId="4" borderId="7" xfId="1" applyFont="1" applyFill="1" applyBorder="1" applyAlignment="1">
      <alignment vertical="center" wrapText="1"/>
    </xf>
    <xf numFmtId="0" fontId="14" fillId="4" borderId="7" xfId="1" applyFont="1" applyFill="1" applyBorder="1" applyAlignment="1">
      <alignment wrapText="1"/>
    </xf>
    <xf numFmtId="0" fontId="9" fillId="8" borderId="7" xfId="1" applyFont="1" applyFill="1" applyBorder="1" applyAlignment="1">
      <alignment horizontal="left" vertical="center" wrapText="1"/>
    </xf>
    <xf numFmtId="0" fontId="14" fillId="4" borderId="7" xfId="1" applyFont="1" applyFill="1" applyBorder="1" applyAlignment="1">
      <alignment horizontal="left" vertical="center" wrapText="1"/>
    </xf>
    <xf numFmtId="0" fontId="11" fillId="8" borderId="7" xfId="1" applyFont="1" applyFill="1" applyBorder="1" applyAlignment="1">
      <alignment horizontal="left" vertical="center" wrapText="1"/>
    </xf>
    <xf numFmtId="0" fontId="9" fillId="4" borderId="7" xfId="1" applyFont="1" applyFill="1" applyBorder="1" applyAlignment="1">
      <alignment horizontal="justify" wrapText="1"/>
    </xf>
    <xf numFmtId="0" fontId="9" fillId="5" borderId="7" xfId="1" applyFont="1" applyFill="1" applyBorder="1" applyAlignment="1">
      <alignment horizontal="left" vertical="center" wrapText="1"/>
    </xf>
    <xf numFmtId="165" fontId="9" fillId="5" borderId="7" xfId="1" applyNumberFormat="1" applyFont="1" applyFill="1" applyBorder="1" applyAlignment="1">
      <alignment horizontal="left" vertical="center" wrapText="1"/>
    </xf>
    <xf numFmtId="0" fontId="9" fillId="6" borderId="7" xfId="1" applyFont="1" applyFill="1" applyBorder="1" applyAlignment="1">
      <alignment horizontal="left" vertical="center" wrapText="1"/>
    </xf>
    <xf numFmtId="0" fontId="11" fillId="5" borderId="7" xfId="1" applyFont="1" applyFill="1" applyBorder="1" applyAlignment="1">
      <alignment horizontal="left" vertical="center" wrapText="1"/>
    </xf>
    <xf numFmtId="0" fontId="9" fillId="4" borderId="7" xfId="0" applyFont="1" applyFill="1" applyBorder="1" applyAlignment="1">
      <alignment horizontal="left" wrapText="1"/>
    </xf>
    <xf numFmtId="165" fontId="9" fillId="4" borderId="7" xfId="0" applyNumberFormat="1" applyFont="1" applyFill="1" applyBorder="1" applyAlignment="1">
      <alignment horizontal="left" wrapText="1"/>
    </xf>
    <xf numFmtId="0" fontId="14" fillId="3" borderId="7" xfId="1" applyFont="1" applyFill="1" applyBorder="1" applyAlignment="1">
      <alignment horizontal="left"/>
    </xf>
    <xf numFmtId="0" fontId="20" fillId="9" borderId="0" xfId="0" applyFont="1" applyFill="1" applyAlignment="1"/>
    <xf numFmtId="165" fontId="20" fillId="9" borderId="0" xfId="0" applyNumberFormat="1" applyFont="1" applyFill="1" applyAlignment="1"/>
    <xf numFmtId="0" fontId="8" fillId="3" borderId="5" xfId="0" applyFont="1" applyFill="1" applyBorder="1" applyAlignment="1">
      <alignment horizontal="left" vertical="center" wrapText="1"/>
    </xf>
    <xf numFmtId="0" fontId="5" fillId="10" borderId="7" xfId="0" applyFont="1" applyFill="1" applyBorder="1" applyAlignment="1">
      <alignment horizontal="center" vertical="center" wrapText="1"/>
    </xf>
    <xf numFmtId="4" fontId="5" fillId="10" borderId="7" xfId="0" applyNumberFormat="1" applyFont="1" applyFill="1" applyBorder="1" applyAlignment="1">
      <alignment horizontal="center" vertical="center" wrapText="1"/>
    </xf>
    <xf numFmtId="0" fontId="21" fillId="11" borderId="7" xfId="0" applyFont="1" applyFill="1" applyBorder="1" applyAlignment="1">
      <alignment horizontal="center" vertical="center" wrapText="1"/>
    </xf>
    <xf numFmtId="9" fontId="21" fillId="11" borderId="7" xfId="0" applyNumberFormat="1" applyFont="1" applyFill="1" applyBorder="1" applyAlignment="1">
      <alignment horizontal="center" vertical="center" wrapText="1"/>
    </xf>
    <xf numFmtId="0" fontId="21" fillId="12" borderId="7" xfId="0" applyFont="1" applyFill="1" applyBorder="1" applyAlignment="1">
      <alignment horizontal="center" vertical="center" wrapText="1"/>
    </xf>
    <xf numFmtId="9" fontId="21" fillId="12" borderId="7" xfId="0" applyNumberFormat="1" applyFont="1" applyFill="1" applyBorder="1" applyAlignment="1">
      <alignment horizontal="center" vertical="center" wrapText="1"/>
    </xf>
    <xf numFmtId="4" fontId="21" fillId="13" borderId="7" xfId="0" applyNumberFormat="1" applyFont="1" applyFill="1" applyBorder="1" applyAlignment="1">
      <alignment horizontal="center" vertical="center" wrapText="1"/>
    </xf>
    <xf numFmtId="0" fontId="22" fillId="14" borderId="7" xfId="0" applyFont="1" applyFill="1" applyBorder="1" applyAlignment="1">
      <alignment horizontal="center" vertical="center"/>
    </xf>
    <xf numFmtId="0" fontId="22" fillId="15" borderId="7" xfId="0" applyFont="1" applyFill="1" applyBorder="1" applyAlignment="1">
      <alignment horizontal="center" vertical="center"/>
    </xf>
    <xf numFmtId="0" fontId="23" fillId="11" borderId="7" xfId="0" applyFont="1" applyFill="1" applyBorder="1" applyAlignment="1">
      <alignment horizontal="center" vertical="center" wrapText="1"/>
    </xf>
    <xf numFmtId="9" fontId="23" fillId="11" borderId="7" xfId="0" applyNumberFormat="1" applyFont="1" applyFill="1" applyBorder="1" applyAlignment="1">
      <alignment horizontal="center" vertical="center" wrapText="1"/>
    </xf>
    <xf numFmtId="0" fontId="23" fillId="12" borderId="7" xfId="0" applyFont="1" applyFill="1" applyBorder="1" applyAlignment="1">
      <alignment horizontal="center" vertical="center" wrapText="1"/>
    </xf>
    <xf numFmtId="9" fontId="23" fillId="12" borderId="7" xfId="0" applyNumberFormat="1" applyFont="1" applyFill="1" applyBorder="1" applyAlignment="1">
      <alignment horizontal="center" vertical="center" wrapText="1"/>
    </xf>
    <xf numFmtId="4" fontId="23" fillId="13" borderId="7" xfId="0" applyNumberFormat="1" applyFont="1" applyFill="1" applyBorder="1" applyAlignment="1">
      <alignment horizontal="center" vertical="center" wrapText="1"/>
    </xf>
    <xf numFmtId="4" fontId="0" fillId="0" borderId="0" xfId="0" applyNumberFormat="1"/>
    <xf numFmtId="0" fontId="0" fillId="0" borderId="0" xfId="0"/>
    <xf numFmtId="0" fontId="0" fillId="0" borderId="7" xfId="0" applyBorder="1" applyAlignment="1">
      <alignment horizontal="center" vertical="center"/>
    </xf>
    <xf numFmtId="0" fontId="20" fillId="9" borderId="0" xfId="0" applyFont="1" applyFill="1" applyAlignment="1">
      <alignment horizontal="left"/>
    </xf>
    <xf numFmtId="0" fontId="10" fillId="16" borderId="7" xfId="0" applyFont="1" applyFill="1" applyBorder="1" applyAlignment="1">
      <alignment horizontal="left" vertical="center" wrapText="1"/>
    </xf>
    <xf numFmtId="0" fontId="12" fillId="16" borderId="12"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9" fillId="16" borderId="7" xfId="0" applyFont="1" applyFill="1" applyBorder="1" applyAlignment="1">
      <alignment horizontal="left" vertical="center" wrapText="1"/>
    </xf>
    <xf numFmtId="0" fontId="12" fillId="16" borderId="16" xfId="0" applyFont="1" applyFill="1" applyBorder="1" applyAlignment="1">
      <alignment horizontal="left" vertical="center" wrapText="1"/>
    </xf>
    <xf numFmtId="0" fontId="9" fillId="16" borderId="8" xfId="0" applyFont="1" applyFill="1" applyBorder="1" applyAlignment="1">
      <alignment horizontal="left" vertical="center" wrapText="1"/>
    </xf>
    <xf numFmtId="164" fontId="9" fillId="16" borderId="7" xfId="0" applyNumberFormat="1" applyFont="1" applyFill="1" applyBorder="1" applyAlignment="1">
      <alignment horizontal="left" vertical="center" wrapText="1"/>
    </xf>
    <xf numFmtId="165" fontId="9" fillId="16" borderId="7" xfId="0" applyNumberFormat="1" applyFont="1" applyFill="1" applyBorder="1" applyAlignment="1">
      <alignment horizontal="left" vertical="center" wrapText="1"/>
    </xf>
    <xf numFmtId="0" fontId="8" fillId="16" borderId="5" xfId="1" applyFont="1" applyFill="1" applyBorder="1" applyAlignment="1">
      <alignment vertical="center" wrapText="1"/>
    </xf>
    <xf numFmtId="0" fontId="5" fillId="16" borderId="5" xfId="0" applyFont="1" applyFill="1" applyBorder="1" applyAlignment="1">
      <alignment horizontal="left" vertical="center" wrapText="1"/>
    </xf>
    <xf numFmtId="0" fontId="8" fillId="16" borderId="0" xfId="0" applyFont="1" applyFill="1" applyBorder="1" applyAlignment="1">
      <alignment horizontal="left" vertical="center" wrapText="1"/>
    </xf>
    <xf numFmtId="0" fontId="8" fillId="16" borderId="0" xfId="0" applyFont="1" applyFill="1" applyAlignment="1">
      <alignment horizontal="left" vertical="center" wrapText="1"/>
    </xf>
    <xf numFmtId="0" fontId="10" fillId="7" borderId="7"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9" fillId="7" borderId="1" xfId="0" applyFont="1" applyFill="1" applyBorder="1" applyAlignment="1">
      <alignment horizontal="left" vertical="center" wrapText="1"/>
    </xf>
    <xf numFmtId="165" fontId="9" fillId="7" borderId="1" xfId="0" applyNumberFormat="1" applyFont="1" applyFill="1" applyBorder="1" applyAlignment="1">
      <alignment horizontal="lef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5" fillId="0" borderId="2" xfId="0" applyFont="1" applyFill="1" applyBorder="1" applyAlignment="1">
      <alignment horizontal="left" vertical="center" wrapText="1"/>
    </xf>
    <xf numFmtId="0" fontId="0" fillId="0" borderId="3" xfId="0" applyFont="1" applyFill="1" applyBorder="1" applyAlignment="1">
      <alignment vertical="center" wrapText="1"/>
    </xf>
    <xf numFmtId="0" fontId="8" fillId="0" borderId="5" xfId="1" applyFont="1" applyFill="1" applyBorder="1" applyAlignment="1">
      <alignment vertical="center" wrapText="1"/>
    </xf>
    <xf numFmtId="0" fontId="5" fillId="0" borderId="5" xfId="0" applyFont="1" applyFill="1" applyBorder="1" applyAlignment="1">
      <alignment horizontal="left" vertical="center" wrapText="1"/>
    </xf>
    <xf numFmtId="0" fontId="8" fillId="0" borderId="5" xfId="1" applyFont="1" applyFill="1" applyAlignment="1">
      <alignment vertical="center" wrapText="1"/>
    </xf>
    <xf numFmtId="165" fontId="9" fillId="16" borderId="1" xfId="0" applyNumberFormat="1" applyFont="1" applyFill="1" applyBorder="1" applyAlignment="1">
      <alignment horizontal="left" vertical="center" wrapText="1"/>
    </xf>
    <xf numFmtId="0" fontId="6" fillId="16" borderId="2" xfId="0" applyFont="1" applyFill="1" applyBorder="1" applyAlignment="1">
      <alignment horizontal="left" vertical="center" wrapText="1"/>
    </xf>
    <xf numFmtId="0" fontId="9" fillId="16" borderId="0" xfId="0" applyFont="1" applyFill="1" applyAlignment="1">
      <alignment horizontal="left" vertical="center" wrapText="1"/>
    </xf>
    <xf numFmtId="0" fontId="9" fillId="16" borderId="2" xfId="0" applyFont="1" applyFill="1" applyBorder="1" applyAlignment="1">
      <alignment horizontal="left" vertical="center" wrapText="1"/>
    </xf>
    <xf numFmtId="0" fontId="12" fillId="0" borderId="12" xfId="0" applyFont="1" applyFill="1" applyBorder="1" applyAlignment="1">
      <alignment horizontal="left" vertical="center" wrapText="1"/>
    </xf>
    <xf numFmtId="165" fontId="9" fillId="0" borderId="1" xfId="0" applyNumberFormat="1"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1" xfId="1" applyFont="1" applyFill="1" applyBorder="1" applyAlignment="1">
      <alignment vertical="center" wrapText="1"/>
    </xf>
    <xf numFmtId="0" fontId="9" fillId="0" borderId="1" xfId="1" applyFont="1" applyFill="1" applyBorder="1" applyAlignment="1">
      <alignment horizontal="left" vertical="center" wrapText="1"/>
    </xf>
    <xf numFmtId="165" fontId="8" fillId="0" borderId="1" xfId="1" applyNumberFormat="1" applyFont="1" applyFill="1" applyBorder="1" applyAlignment="1">
      <alignment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165" fontId="9" fillId="0" borderId="7" xfId="0"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0" fontId="10" fillId="0" borderId="12" xfId="1" applyFont="1" applyFill="1" applyBorder="1" applyAlignment="1">
      <alignment vertical="center" wrapText="1"/>
    </xf>
    <xf numFmtId="165" fontId="9" fillId="0" borderId="4" xfId="0" applyNumberFormat="1" applyFont="1" applyFill="1" applyBorder="1" applyAlignment="1">
      <alignment horizontal="left" vertical="center" wrapText="1"/>
    </xf>
    <xf numFmtId="164" fontId="9" fillId="0" borderId="7"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65" fontId="9" fillId="0" borderId="10" xfId="0" applyNumberFormat="1" applyFont="1" applyFill="1" applyBorder="1" applyAlignment="1">
      <alignment horizontal="left" vertical="center" wrapText="1"/>
    </xf>
    <xf numFmtId="0" fontId="9" fillId="0" borderId="7" xfId="0" applyFont="1" applyFill="1" applyBorder="1" applyAlignment="1">
      <alignment vertical="center" wrapText="1"/>
    </xf>
    <xf numFmtId="0" fontId="9" fillId="0" borderId="13" xfId="0" applyFont="1" applyFill="1" applyBorder="1" applyAlignment="1">
      <alignment horizontal="left" vertical="center" wrapText="1"/>
    </xf>
    <xf numFmtId="165" fontId="9" fillId="0" borderId="13" xfId="0" applyNumberFormat="1" applyFont="1" applyFill="1" applyBorder="1" applyAlignment="1">
      <alignment horizontal="left" vertical="center" wrapText="1"/>
    </xf>
    <xf numFmtId="0" fontId="9" fillId="0" borderId="8" xfId="0" applyFont="1" applyFill="1" applyBorder="1" applyAlignment="1">
      <alignment vertical="center" wrapText="1"/>
    </xf>
    <xf numFmtId="0" fontId="12"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165" fontId="6" fillId="0" borderId="5" xfId="0" applyNumberFormat="1" applyFont="1" applyFill="1" applyBorder="1" applyAlignment="1">
      <alignment horizontal="left" vertical="center" wrapText="1"/>
    </xf>
    <xf numFmtId="165" fontId="6" fillId="0" borderId="2" xfId="0" applyNumberFormat="1" applyFont="1" applyFill="1" applyBorder="1" applyAlignment="1">
      <alignment horizontal="left" vertical="center" wrapText="1"/>
    </xf>
    <xf numFmtId="0" fontId="10" fillId="0" borderId="0" xfId="0" applyFont="1" applyFill="1" applyAlignment="1">
      <alignment horizontal="left" vertical="center" wrapText="1"/>
    </xf>
    <xf numFmtId="165" fontId="8" fillId="0" borderId="0" xfId="0" applyNumberFormat="1" applyFont="1" applyFill="1" applyAlignment="1">
      <alignment horizontal="left" vertical="center" wrapText="1"/>
    </xf>
    <xf numFmtId="0" fontId="9" fillId="16" borderId="0" xfId="0" applyFont="1" applyFill="1" applyBorder="1" applyAlignment="1">
      <alignment horizontal="left" vertical="center" wrapText="1"/>
    </xf>
    <xf numFmtId="164" fontId="9" fillId="16" borderId="1" xfId="0" applyNumberFormat="1" applyFont="1" applyFill="1" applyBorder="1" applyAlignment="1">
      <alignment horizontal="left" vertical="center" wrapText="1"/>
    </xf>
    <xf numFmtId="0" fontId="0" fillId="16" borderId="2" xfId="0" applyFont="1" applyFill="1" applyBorder="1" applyAlignment="1">
      <alignment vertical="center" wrapText="1"/>
    </xf>
    <xf numFmtId="0" fontId="0" fillId="16" borderId="0" xfId="0" applyFont="1" applyFill="1" applyBorder="1" applyAlignment="1">
      <alignment vertical="center" wrapText="1"/>
    </xf>
    <xf numFmtId="0" fontId="6" fillId="16" borderId="5" xfId="0" applyFont="1" applyFill="1" applyBorder="1" applyAlignment="1">
      <alignment horizontal="left" vertical="center" wrapText="1"/>
    </xf>
    <xf numFmtId="0" fontId="9" fillId="16" borderId="5" xfId="0" applyFont="1" applyFill="1" applyBorder="1" applyAlignment="1">
      <alignment horizontal="left" vertical="center" wrapText="1"/>
    </xf>
    <xf numFmtId="164" fontId="9" fillId="7" borderId="1" xfId="0" applyNumberFormat="1" applyFont="1" applyFill="1" applyBorder="1" applyAlignment="1">
      <alignment horizontal="left" vertical="center" wrapText="1"/>
    </xf>
    <xf numFmtId="0" fontId="11" fillId="16" borderId="1" xfId="0" applyFont="1" applyFill="1" applyBorder="1" applyAlignment="1">
      <alignment horizontal="left" vertical="center" wrapText="1"/>
    </xf>
    <xf numFmtId="0" fontId="10" fillId="17" borderId="7" xfId="0" applyFont="1" applyFill="1" applyBorder="1" applyAlignment="1">
      <alignment horizontal="left" vertical="center" wrapText="1"/>
    </xf>
    <xf numFmtId="0" fontId="12" fillId="17" borderId="12" xfId="0" applyFont="1" applyFill="1" applyBorder="1" applyAlignment="1">
      <alignment horizontal="left" vertical="center" wrapText="1"/>
    </xf>
    <xf numFmtId="0" fontId="9" fillId="17" borderId="1" xfId="0" applyFont="1" applyFill="1" applyBorder="1" applyAlignment="1">
      <alignment horizontal="left" vertical="center" wrapText="1"/>
    </xf>
    <xf numFmtId="164" fontId="9" fillId="17" borderId="1" xfId="0" applyNumberFormat="1" applyFont="1" applyFill="1" applyBorder="1" applyAlignment="1">
      <alignment horizontal="left" vertical="center" wrapText="1"/>
    </xf>
    <xf numFmtId="165" fontId="9" fillId="17" borderId="1" xfId="0" applyNumberFormat="1" applyFont="1" applyFill="1" applyBorder="1" applyAlignment="1">
      <alignment horizontal="left" vertical="center" wrapText="1"/>
    </xf>
    <xf numFmtId="0" fontId="6" fillId="17" borderId="2" xfId="0" applyFont="1" applyFill="1" applyBorder="1" applyAlignment="1">
      <alignment horizontal="left" vertical="center" wrapText="1"/>
    </xf>
    <xf numFmtId="0" fontId="8" fillId="17" borderId="0" xfId="0" applyFont="1" applyFill="1" applyAlignment="1">
      <alignment horizontal="left" vertical="center" wrapText="1"/>
    </xf>
    <xf numFmtId="0" fontId="9" fillId="17" borderId="0" xfId="0" applyFont="1" applyFill="1" applyAlignment="1">
      <alignment horizontal="left" vertical="center" wrapText="1"/>
    </xf>
    <xf numFmtId="3" fontId="9" fillId="17" borderId="1" xfId="0" applyNumberFormat="1" applyFont="1" applyFill="1" applyBorder="1" applyAlignment="1">
      <alignment horizontal="left" vertical="center" wrapText="1"/>
    </xf>
    <xf numFmtId="0" fontId="12" fillId="7" borderId="16" xfId="0" applyFont="1" applyFill="1" applyBorder="1" applyAlignment="1">
      <alignment horizontal="left" vertical="center" wrapText="1"/>
    </xf>
    <xf numFmtId="0" fontId="9" fillId="7" borderId="7" xfId="0" applyFont="1" applyFill="1" applyBorder="1" applyAlignment="1">
      <alignment horizontal="left" vertical="center" wrapText="1"/>
    </xf>
    <xf numFmtId="165" fontId="9" fillId="7" borderId="7" xfId="0" applyNumberFormat="1" applyFont="1" applyFill="1" applyBorder="1" applyAlignment="1">
      <alignment horizontal="left" vertical="center" wrapText="1"/>
    </xf>
    <xf numFmtId="0" fontId="9" fillId="7" borderId="1" xfId="0" applyFont="1" applyFill="1" applyBorder="1" applyAlignment="1">
      <alignment vertical="center" wrapText="1"/>
    </xf>
    <xf numFmtId="0" fontId="9" fillId="16" borderId="1" xfId="0" applyFont="1" applyFill="1" applyBorder="1" applyAlignment="1">
      <alignment horizontal="justify" vertical="center" wrapText="1"/>
    </xf>
    <xf numFmtId="0" fontId="4" fillId="9" borderId="4" xfId="0"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165" fontId="4" fillId="9" borderId="1" xfId="0" applyNumberFormat="1"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0" xfId="0" applyFont="1" applyFill="1" applyAlignment="1">
      <alignment horizontal="center" vertical="center" wrapText="1"/>
    </xf>
    <xf numFmtId="0" fontId="24" fillId="0" borderId="0" xfId="0" applyFont="1" applyAlignment="1">
      <alignment horizontal="left"/>
    </xf>
    <xf numFmtId="0" fontId="24" fillId="0" borderId="0" xfId="0" applyFont="1" applyAlignment="1">
      <alignment horizontal="left" indent="1"/>
    </xf>
    <xf numFmtId="0" fontId="12" fillId="16" borderId="1"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16" borderId="7"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left" wrapText="1"/>
    </xf>
    <xf numFmtId="0" fontId="12" fillId="8" borderId="1" xfId="1" applyFont="1" applyFill="1" applyBorder="1" applyAlignment="1">
      <alignment horizontal="left" wrapText="1"/>
    </xf>
    <xf numFmtId="0" fontId="10" fillId="16" borderId="12" xfId="0" applyFont="1" applyFill="1" applyBorder="1" applyAlignment="1">
      <alignment horizontal="left" vertical="center" wrapText="1"/>
    </xf>
    <xf numFmtId="0" fontId="12" fillId="4" borderId="12" xfId="1" applyFont="1" applyFill="1" applyBorder="1" applyAlignment="1">
      <alignment horizontal="left" wrapText="1"/>
    </xf>
    <xf numFmtId="0" fontId="10" fillId="16" borderId="1" xfId="0" applyFont="1" applyFill="1" applyBorder="1" applyAlignment="1">
      <alignment horizontal="left" vertical="center" wrapText="1"/>
    </xf>
    <xf numFmtId="0" fontId="12" fillId="4" borderId="16" xfId="1" applyFont="1" applyFill="1" applyBorder="1" applyAlignment="1">
      <alignment horizontal="left" wrapText="1"/>
    </xf>
    <xf numFmtId="0" fontId="10" fillId="7" borderId="1" xfId="0" applyFont="1" applyFill="1" applyBorder="1" applyAlignment="1">
      <alignment horizontal="left" vertical="center" wrapText="1"/>
    </xf>
    <xf numFmtId="0" fontId="10" fillId="16" borderId="16" xfId="0" applyFont="1" applyFill="1" applyBorder="1" applyAlignment="1">
      <alignment horizontal="left" vertical="center" wrapText="1"/>
    </xf>
    <xf numFmtId="0" fontId="9" fillId="4" borderId="0" xfId="1" applyFont="1" applyFill="1" applyBorder="1" applyAlignment="1">
      <alignment horizontal="left" wrapText="1"/>
    </xf>
    <xf numFmtId="0" fontId="9" fillId="4" borderId="14" xfId="1" applyFont="1" applyFill="1" applyBorder="1" applyAlignment="1">
      <alignment horizontal="left" wrapText="1"/>
    </xf>
    <xf numFmtId="0" fontId="9" fillId="4" borderId="4" xfId="1" applyFont="1" applyFill="1" applyBorder="1" applyAlignment="1">
      <alignment horizontal="left"/>
    </xf>
    <xf numFmtId="0" fontId="9" fillId="7" borderId="9" xfId="0" applyFont="1" applyFill="1" applyBorder="1" applyAlignment="1">
      <alignment horizontal="left" vertical="center" wrapText="1"/>
    </xf>
    <xf numFmtId="0" fontId="9" fillId="4" borderId="0" xfId="1" applyFont="1" applyFill="1" applyBorder="1" applyAlignment="1">
      <alignment horizontal="left" vertical="center" wrapText="1"/>
    </xf>
    <xf numFmtId="0" fontId="9" fillId="7" borderId="4" xfId="0" applyFont="1" applyFill="1" applyBorder="1" applyAlignment="1">
      <alignment horizontal="left" vertical="center" wrapText="1"/>
    </xf>
    <xf numFmtId="0" fontId="14" fillId="4" borderId="8" xfId="1" applyFont="1" applyFill="1" applyBorder="1" applyAlignment="1">
      <alignment wrapText="1"/>
    </xf>
    <xf numFmtId="0" fontId="9" fillId="4" borderId="15" xfId="1" applyFont="1" applyFill="1" applyBorder="1" applyAlignment="1">
      <alignment horizontal="left" vertical="center" wrapText="1"/>
    </xf>
    <xf numFmtId="0" fontId="9" fillId="7" borderId="11" xfId="0" applyFont="1" applyFill="1" applyBorder="1" applyAlignment="1">
      <alignment vertical="center" wrapText="1"/>
    </xf>
    <xf numFmtId="0" fontId="9" fillId="7" borderId="7" xfId="0" applyFont="1" applyFill="1" applyBorder="1" applyAlignment="1">
      <alignment vertical="center" wrapText="1"/>
    </xf>
    <xf numFmtId="0" fontId="9" fillId="4" borderId="8" xfId="0" applyFont="1" applyFill="1" applyBorder="1" applyAlignment="1">
      <alignment horizontal="left" vertical="center" wrapText="1"/>
    </xf>
    <xf numFmtId="0" fontId="9" fillId="4" borderId="8" xfId="1" applyFont="1" applyFill="1" applyBorder="1" applyAlignment="1">
      <alignment vertical="center" wrapText="1"/>
    </xf>
    <xf numFmtId="165" fontId="9" fillId="4" borderId="4" xfId="1" applyNumberFormat="1" applyFont="1" applyFill="1" applyBorder="1" applyAlignment="1">
      <alignment horizontal="left"/>
    </xf>
    <xf numFmtId="0" fontId="16" fillId="4" borderId="2" xfId="1" applyFont="1" applyFill="1" applyBorder="1"/>
    <xf numFmtId="0" fontId="6" fillId="7" borderId="2" xfId="0" applyFont="1" applyFill="1" applyBorder="1" applyAlignment="1">
      <alignment horizontal="left" vertical="center" wrapText="1"/>
    </xf>
    <xf numFmtId="0" fontId="9" fillId="4" borderId="2" xfId="1" applyFont="1" applyFill="1" applyBorder="1" applyAlignment="1">
      <alignment horizontal="left" wrapText="1"/>
    </xf>
    <xf numFmtId="0" fontId="0" fillId="16" borderId="5" xfId="0" applyFont="1" applyFill="1" applyBorder="1" applyAlignment="1">
      <alignment vertical="center" wrapText="1"/>
    </xf>
    <xf numFmtId="0" fontId="16" fillId="4" borderId="0" xfId="1" applyFont="1" applyFill="1" applyBorder="1"/>
    <xf numFmtId="0" fontId="8" fillId="16" borderId="5" xfId="0" applyFont="1" applyFill="1" applyBorder="1" applyAlignment="1">
      <alignment horizontal="left" vertical="center" wrapText="1"/>
    </xf>
    <xf numFmtId="165" fontId="20" fillId="9" borderId="0" xfId="0" applyNumberFormat="1" applyFont="1" applyFill="1" applyAlignment="1">
      <alignment horizontal="right"/>
    </xf>
    <xf numFmtId="165" fontId="8" fillId="0" borderId="0" xfId="0" applyNumberFormat="1" applyFont="1" applyAlignment="1">
      <alignment horizontal="right"/>
    </xf>
    <xf numFmtId="0" fontId="20" fillId="9" borderId="0" xfId="0" applyFont="1" applyFill="1" applyAlignment="1">
      <alignment horizontal="right"/>
    </xf>
    <xf numFmtId="0" fontId="12" fillId="0" borderId="1" xfId="0" applyFont="1" applyFill="1" applyBorder="1" applyAlignment="1">
      <alignment horizontal="left" vertical="center" wrapText="1"/>
    </xf>
    <xf numFmtId="0" fontId="9" fillId="7" borderId="8" xfId="0" applyFont="1" applyFill="1" applyBorder="1" applyAlignment="1">
      <alignment horizontal="left" vertical="center" wrapText="1"/>
    </xf>
    <xf numFmtId="0" fontId="8" fillId="0" borderId="8" xfId="1" applyFont="1" applyFill="1" applyBorder="1" applyAlignment="1">
      <alignment vertical="center" wrapText="1"/>
    </xf>
    <xf numFmtId="0" fontId="9" fillId="0" borderId="7" xfId="0" applyFont="1" applyFill="1" applyBorder="1" applyAlignment="1">
      <alignment horizontal="justify" vertical="center" wrapText="1"/>
    </xf>
    <xf numFmtId="0" fontId="9" fillId="0" borderId="9" xfId="0" applyFont="1" applyFill="1" applyBorder="1" applyAlignment="1">
      <alignment vertical="center" wrapText="1"/>
    </xf>
    <xf numFmtId="164" fontId="9" fillId="7" borderId="7" xfId="0" applyNumberFormat="1" applyFont="1" applyFill="1" applyBorder="1" applyAlignment="1">
      <alignment horizontal="left" vertical="center" wrapText="1"/>
    </xf>
    <xf numFmtId="0" fontId="6" fillId="16" borderId="1" xfId="0" applyFont="1" applyFill="1" applyBorder="1" applyAlignment="1">
      <alignment horizontal="left" vertical="center" wrapText="1"/>
    </xf>
    <xf numFmtId="0" fontId="9" fillId="7" borderId="0" xfId="0" applyFont="1" applyFill="1" applyBorder="1" applyAlignment="1">
      <alignment horizontal="left" vertical="center" wrapText="1"/>
    </xf>
    <xf numFmtId="0" fontId="8" fillId="7"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9" fillId="4" borderId="16" xfId="1" applyFont="1" applyFill="1" applyBorder="1" applyAlignment="1">
      <alignment horizontal="left" wrapText="1"/>
    </xf>
    <xf numFmtId="0" fontId="9" fillId="3" borderId="7" xfId="0" applyFont="1" applyFill="1" applyBorder="1" applyAlignment="1">
      <alignment horizontal="left" vertical="center" wrapText="1"/>
    </xf>
    <xf numFmtId="165" fontId="9" fillId="3" borderId="7" xfId="0" applyNumberFormat="1" applyFont="1" applyFill="1" applyBorder="1" applyAlignment="1">
      <alignment horizontal="left" vertical="center" wrapText="1"/>
    </xf>
    <xf numFmtId="0" fontId="16" fillId="4" borderId="5" xfId="1" applyFont="1" applyFill="1" applyBorder="1"/>
  </cellXfs>
  <cellStyles count="2">
    <cellStyle name="Normal" xfId="0" builtinId="0"/>
    <cellStyle name="Normal 2" xfId="1" xr:uid="{00000000-0005-0000-0000-000001000000}"/>
  </cellStyles>
  <dxfs count="763">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ont>
        <name val="Calibri"/>
      </font>
    </dxf>
    <dxf>
      <font>
        <name val="Calibri"/>
      </font>
    </dxf>
    <dxf>
      <font>
        <name val="Calibri"/>
      </font>
    </dxf>
    <dxf>
      <fill>
        <patternFill patternType="solid">
          <bgColor rgb="FF002060"/>
        </patternFill>
      </fill>
    </dxf>
    <dxf>
      <fill>
        <patternFill patternType="solid">
          <bgColor rgb="FF002060"/>
        </patternFill>
      </fill>
    </dxf>
    <dxf>
      <font>
        <color theme="0"/>
      </font>
    </dxf>
    <dxf>
      <font>
        <color theme="0"/>
      </font>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numFmt numFmtId="165" formatCode="[$€-2]\ #,##0.00"/>
      <fill>
        <patternFill patternType="none">
          <fgColor indexed="64"/>
          <bgColor indexed="65"/>
        </patternFill>
      </fill>
    </dxf>
    <dxf>
      <fill>
        <patternFill patternType="solid">
          <bgColor rgb="FF002060"/>
        </patternFill>
      </fill>
    </dxf>
    <dxf>
      <font>
        <color theme="0"/>
      </font>
    </dxf>
    <dxf>
      <alignment horizontal="right"/>
    </dxf>
    <dxf>
      <alignment horizontal="righ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numFmt numFmtId="165" formatCode="[$€-2]\ #,##0.00"/>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alignment horizontal="right"/>
    </dxf>
    <dxf>
      <alignment horizontal="right"/>
    </dxf>
    <dxf>
      <font>
        <color theme="0"/>
      </font>
    </dxf>
    <dxf>
      <fill>
        <patternFill patternType="solid">
          <bgColor rgb="FF002060"/>
        </patternFill>
      </fill>
    </dxf>
    <dxf>
      <numFmt numFmtId="165" formatCode="[$€-2]\ #,##0.00"/>
      <fill>
        <patternFill patternType="none">
          <fgColor indexed="64"/>
          <bgColor indexed="65"/>
        </patternFill>
      </fill>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font>
        <color theme="0"/>
      </font>
    </dxf>
    <dxf>
      <font>
        <color theme="0"/>
      </font>
    </dxf>
    <dxf>
      <fill>
        <patternFill patternType="solid">
          <bgColor rgb="FF002060"/>
        </patternFill>
      </fill>
    </dxf>
    <dxf>
      <fill>
        <patternFill patternType="solid">
          <bgColor rgb="FF002060"/>
        </patternFill>
      </fill>
    </dxf>
    <dxf>
      <font>
        <name val="Calibri"/>
      </font>
    </dxf>
    <dxf>
      <font>
        <name val="Calibri"/>
      </font>
    </dxf>
    <dxf>
      <font>
        <name val="Calibri"/>
      </font>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alignment horizontal="right"/>
    </dxf>
    <dxf>
      <alignment horizontal="right"/>
    </dxf>
    <dxf>
      <font>
        <color theme="0"/>
      </font>
    </dxf>
    <dxf>
      <fill>
        <patternFill patternType="solid">
          <bgColor rgb="FF002060"/>
        </patternFill>
      </fill>
    </dxf>
    <dxf>
      <numFmt numFmtId="165" formatCode="[$€-2]\ #,##0.00"/>
      <fill>
        <patternFill patternType="none">
          <fgColor indexed="64"/>
          <bgColor indexed="65"/>
        </patternFill>
      </fill>
    </dxf>
    <dxf>
      <font>
        <color theme="0"/>
        <name val="Calibri"/>
      </font>
      <fill>
        <patternFill patternType="solid">
          <fgColor indexed="64"/>
          <bgColor rgb="FF002060"/>
        </patternFill>
      </fill>
    </dxf>
    <dxf>
      <font>
        <color theme="0"/>
        <name val="Calibri"/>
      </font>
      <fill>
        <patternFill patternType="solid">
          <fgColor indexed="64"/>
          <bgColor rgb="FF002060"/>
        </patternFill>
      </fill>
    </dxf>
    <dxf>
      <font>
        <color theme="0"/>
      </font>
    </dxf>
    <dxf>
      <font>
        <color theme="0"/>
      </font>
    </dxf>
    <dxf>
      <fill>
        <patternFill patternType="solid">
          <bgColor rgb="FF002060"/>
        </patternFill>
      </fill>
    </dxf>
    <dxf>
      <fill>
        <patternFill patternType="solid">
          <bgColor rgb="FF002060"/>
        </patternFill>
      </fill>
    </dxf>
    <dxf>
      <font>
        <name val="Calibri"/>
      </font>
    </dxf>
    <dxf>
      <font>
        <name val="Calibri"/>
      </font>
    </dxf>
    <dxf>
      <font>
        <name val="Calibri"/>
      </font>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numFmt numFmtId="165" formatCode="[$€-2]\ #,##0.00"/>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numFmt numFmtId="165" formatCode="[$€-2]\ #,##0.00"/>
    </dxf>
    <dxf>
      <numFmt numFmtId="165" formatCode="[$€-2]\ #,##0.00"/>
    </dxf>
    <dxf>
      <fill>
        <patternFill patternType="solid">
          <bgColor rgb="FF002060"/>
        </patternFill>
      </fill>
    </dxf>
    <dxf>
      <fill>
        <patternFill patternType="solid">
          <bgColor rgb="FF002060"/>
        </patternFill>
      </fill>
    </dxf>
    <dxf>
      <font>
        <color theme="0"/>
      </font>
    </dxf>
    <dxf>
      <font>
        <color theme="0"/>
      </font>
    </dxf>
    <dxf>
      <font>
        <color theme="0"/>
      </font>
    </dxf>
    <dxf>
      <font>
        <color theme="0"/>
      </font>
    </dxf>
    <dxf>
      <fill>
        <patternFill patternType="solid">
          <bgColor rgb="FF002060"/>
        </patternFill>
      </fill>
    </dxf>
    <dxf>
      <fill>
        <patternFill patternType="solid">
          <bgColor rgb="FF002060"/>
        </patternFill>
      </fill>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rin" refreshedDate="44487.565451967595" createdVersion="7" refreshedVersion="7" minRefreshableVersion="3" recordCount="219" xr:uid="{D5A497B6-745C-4021-95F3-F20243D2AC8B}">
  <cacheSource type="worksheet">
    <worksheetSource ref="A1:M220" sheet="Lista de pr. prioritare ZUF"/>
  </cacheSource>
  <cacheFields count="13">
    <cacheField name="Obiectivul de politica" numFmtId="0">
      <sharedItems count="4">
        <s v="1. Oras Verde și rezilient "/>
        <s v="2. Oraș Competitiv "/>
        <s v="3. Oraș Just  si Incluziv"/>
        <s v="4. Oras Bine Guvernat  "/>
      </sharedItems>
    </cacheField>
    <cacheField name="Sub-Obiectivul de Politica" numFmtId="0">
      <sharedItems count="11">
        <s v="1.1 Mobilitate Urbana Durabila  "/>
        <s v="1.2 Neutralitate Energetica  "/>
        <s v="1.3 Reducerea Poluării Aerului și a Riscurilor Climatice "/>
        <s v="2.1 Infrastructura publică de calitate "/>
        <s v="2.2 Valorificarea terenurilor si cladirilor pentru investitii strategice "/>
        <s v="2.3 Incurajarea inovatiei , a start up urilor și Forta de munca  calificata"/>
        <s v="3.1 Accesul facil al tuturor la servicii publice "/>
        <s v="3.2 Implicarea societatii civile si a cetatenilor  in dezvoltarea urbana"/>
        <s v="4.1 Digitalizarea Administratiei Publice  "/>
        <s v="4.2 Reducerea birocratiei  si adaptarea serviciilor la nevoile cetateanulu"/>
        <s v="4.2 Reducerea birocratiei  si adaptarea serviciilor la nevoile cetateanului"/>
      </sharedItems>
    </cacheField>
    <cacheField name="MUNICIPIU/ORAȘ/COMUNĂ" numFmtId="0">
      <sharedItems/>
    </cacheField>
    <cacheField name="Localitate" numFmtId="0">
      <sharedItems/>
    </cacheField>
    <cacheField name="JUDEȚ" numFmtId="0">
      <sharedItems/>
    </cacheField>
    <cacheField name="Strategie/ Plan" numFmtId="0">
      <sharedItems containsBlank="1"/>
    </cacheField>
    <cacheField name="Titlul proiectului " numFmtId="0">
      <sharedItems longText="1"/>
    </cacheField>
    <cacheField name="Beneficiari" numFmtId="0">
      <sharedItems containsBlank="1"/>
    </cacheField>
    <cacheField name="Posibili finanțatori" numFmtId="0">
      <sharedItems containsBlank="1"/>
    </cacheField>
    <cacheField name="Buget estimat în Euro" numFmtId="165">
      <sharedItems containsMixedTypes="1" containsNumber="1" containsInteger="1" minValue="5000" maxValue="35000000"/>
    </cacheField>
    <cacheField name="Perioada implementare" numFmtId="0">
      <sharedItems containsBlank="1" containsMixedTypes="1" containsNumber="1" containsInteger="1" minValue="2017" maxValue="2017"/>
    </cacheField>
    <cacheField name="Stadiu proiectului " numFmtId="0">
      <sharedItems containsBlank="1"/>
    </cacheField>
    <cacheField name="Sursa "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rin" refreshedDate="44487.565452546296" createdVersion="7" refreshedVersion="7" minRefreshableVersion="3" recordCount="630" xr:uid="{569D3F2C-87C3-40B7-B010-47B065E7BA79}">
  <cacheSource type="worksheet">
    <worksheetSource ref="A1:M631" sheet="Lista lunga SIDU ZUF SUCEAVA"/>
  </cacheSource>
  <cacheFields count="13">
    <cacheField name="Nr. Crt" numFmtId="0">
      <sharedItems containsSemiMixedTypes="0" containsString="0" containsNumber="1" containsInteger="1" minValue="1" maxValue="630"/>
    </cacheField>
    <cacheField name="Obiectivul de politica" numFmtId="0">
      <sharedItems count="4">
        <s v="1. Oras Verde și rezilient "/>
        <s v="2. Oraș Competitiv "/>
        <s v="3. Oraș Just  si Incluziv"/>
        <s v="4. Oras Bine Guvernat  "/>
      </sharedItems>
    </cacheField>
    <cacheField name="Sub-Obiectivul de Politica" numFmtId="0">
      <sharedItems count="10">
        <s v="1.1 Mobilitate Urbana Durabila  "/>
        <s v="1.2 Neutralitate Energetica  "/>
        <s v="1.3 Reducerea Poluării Aerului și a Riscurilor Climatice "/>
        <s v="2.1 Infrastructura publică de calitate "/>
        <s v="2.2 Valorificarea terenurilor si cladirilor pentru investitii strategice "/>
        <s v="2.3 Incurajarea inovatiei , a start up urilor și Forta de munca  calificata"/>
        <s v="3.1 Accesul facil al tuturor la servicii publice "/>
        <s v="3.2 Implicarea societatii civile si a cetatenilor  in dezvoltarea urbana"/>
        <s v="4.1 Digitalizarea Administratiei Publice  "/>
        <s v="4.2 Reducerea birocratiei  si adaptarea serviciilor la nevoile cetateanului"/>
      </sharedItems>
    </cacheField>
    <cacheField name="MUNICIPIU/ORAȘ/COMUNĂ" numFmtId="0">
      <sharedItems/>
    </cacheField>
    <cacheField name="Localitate" numFmtId="0">
      <sharedItems/>
    </cacheField>
    <cacheField name="JUDEȚ" numFmtId="0">
      <sharedItems/>
    </cacheField>
    <cacheField name="Titlul proiectului " numFmtId="0">
      <sharedItems longText="1"/>
    </cacheField>
    <cacheField name="Beneficiari" numFmtId="0">
      <sharedItems containsBlank="1"/>
    </cacheField>
    <cacheField name="Posibili finanțatori" numFmtId="0">
      <sharedItems/>
    </cacheField>
    <cacheField name="Buget estimat în Euro" numFmtId="0">
      <sharedItems containsMixedTypes="1" containsNumber="1" minValue="5000" maxValue="150000000"/>
    </cacheField>
    <cacheField name="Perioada implementare" numFmtId="0">
      <sharedItems containsBlank="1" containsMixedTypes="1" containsNumber="1" containsInteger="1" minValue="2017" maxValue="2018"/>
    </cacheField>
    <cacheField name="Stadiu proiectului " numFmtId="0">
      <sharedItems containsBlank="1"/>
    </cacheField>
    <cacheField name="Sursa "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rin" refreshedDate="44487.565452893519" createdVersion="7" refreshedVersion="7" minRefreshableVersion="3" recordCount="128" xr:uid="{85F11F86-C5C6-4B03-BAB1-6ACBF9EBADE3}">
  <cacheSource type="worksheet">
    <worksheetSource ref="A1:M129" sheet="Lista pr. prioritare Suceava"/>
  </cacheSource>
  <cacheFields count="13">
    <cacheField name="Obiectivul de politica" numFmtId="0">
      <sharedItems count="4">
        <s v="1. Oras Verde și rezilient "/>
        <s v="2. Oraș Competitiv "/>
        <s v="3. Oraș Just  si Incluziv"/>
        <s v="4. Oras Bine Guvernat  "/>
      </sharedItems>
    </cacheField>
    <cacheField name="Sub-Obiectivul de Politica" numFmtId="0">
      <sharedItems count="12">
        <s v="1.1 Mobilitate Urbana Durabila"/>
        <s v="1.1 Mobilitate Urbana Durabila  "/>
        <s v="1.2 Neutralitate Energetica  "/>
        <s v="1.3 Reducerea Poluării Aerului și a Riscurilor Climatice "/>
        <s v="2.1 Infrastructura publică de calitate "/>
        <s v="2.2 Valorificarea terenurilor si cladirilor pentru investitii strategice "/>
        <s v="2.3 Incurajarea inovatiei , a start up urilor și Forta de munca  calificata"/>
        <s v="3.1 Accesul facil al tuturor la servicii publice "/>
        <s v="3.2 Implicarea societatii civile si a cetatenilor  in dezvoltarea urbana"/>
        <s v="4.1 Digitalizarea Administratiei Publice  "/>
        <s v="4.2 Reducerea birocratiei  si adaptarea serviciilor la nevoile cetateanulu"/>
        <s v="4.2 Reducerea birocratiei  si adaptarea serviciilor la nevoile cetateanului"/>
      </sharedItems>
    </cacheField>
    <cacheField name="MUNICIPIU/ORAȘ/COMUNĂ" numFmtId="0">
      <sharedItems/>
    </cacheField>
    <cacheField name="Localitate" numFmtId="0">
      <sharedItems/>
    </cacheField>
    <cacheField name="JUDEȚ" numFmtId="0">
      <sharedItems/>
    </cacheField>
    <cacheField name="Strategie/ Plan" numFmtId="0">
      <sharedItems containsBlank="1"/>
    </cacheField>
    <cacheField name="Titlul proiectului " numFmtId="0">
      <sharedItems longText="1"/>
    </cacheField>
    <cacheField name="Beneficiari" numFmtId="0">
      <sharedItems/>
    </cacheField>
    <cacheField name="Posibili finanțatori" numFmtId="0">
      <sharedItems containsBlank="1"/>
    </cacheField>
    <cacheField name="Buget estimat în Euro" numFmtId="165">
      <sharedItems containsSemiMixedTypes="0" containsString="0" containsNumber="1" containsInteger="1" minValue="5000" maxValue="35000000"/>
    </cacheField>
    <cacheField name="Perioada implementare" numFmtId="0">
      <sharedItems containsBlank="1" containsMixedTypes="1" containsNumber="1" containsInteger="1" minValue="2017" maxValue="2017"/>
    </cacheField>
    <cacheField name="Stadiu proiectului " numFmtId="0">
      <sharedItems containsBlank="1"/>
    </cacheField>
    <cacheField name="Surs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x v="0"/>
    <s v="COMUNA"/>
    <s v="MITOCU DRAGOMIRNEI "/>
    <s v="SUCEAVA"/>
    <m/>
    <s v="Amenajare/ modernizare stații de transport public în Comuna Mitocu Dragomirnei"/>
    <s v="Primăria comunei Mitocu Dragomirnei"/>
    <s v="Buget local, POR NE 2021-2027 P4, Alte surse"/>
    <n v="70000"/>
    <s v="2021-2027"/>
    <m/>
    <s v="Propunere comuna Mitocu Dragomirnei"/>
  </r>
  <r>
    <x v="0"/>
    <x v="0"/>
    <s v="MUNICIPIU REȘEDINȚĂ JUDEȚ"/>
    <s v="SUCEAVA"/>
    <s v="SUCEAVA"/>
    <m/>
    <s v="Extinderea tramei stradale în zonele rezidențiale nou construite "/>
    <s v="Primăria Municipiului Suceava"/>
    <s v="Buget local, PNI &quot;Anghel Saligny&quot;, Alte surse"/>
    <n v="10000000"/>
    <m/>
    <m/>
    <m/>
  </r>
  <r>
    <x v="0"/>
    <x v="0"/>
    <s v="COMUNA"/>
    <s v="ADANCATA"/>
    <s v="SUCEAVA"/>
    <m/>
    <s v="Reabilitare/ modernizare drumuri de interes local în Comuna Adâncata"/>
    <s v="Primăria comunei Adâncata"/>
    <s v="Buget local, fonduri europene sau alte surse de finanţare"/>
    <n v="2500000"/>
    <s v="2021-2027"/>
    <m/>
    <s v="Propunere comuna Adâncata"/>
  </r>
  <r>
    <x v="0"/>
    <x v="0"/>
    <s v="COMUNA"/>
    <s v="ADANCATA"/>
    <s v="SUCEAVA"/>
    <m/>
    <s v=" Amenajare/ modernizare trotuare pe străzile de interes local în Comuna Adâncata"/>
    <s v="Primăria comunei Adâncata"/>
    <s v="Buget local, Alte surse"/>
    <n v="1000000"/>
    <s v="2021-2027"/>
    <m/>
    <s v="Propunere comuna Adâncata"/>
  </r>
  <r>
    <x v="0"/>
    <x v="0"/>
    <s v="COMUNA"/>
    <s v="ADANCATA"/>
    <s v="SUCEAVA"/>
    <m/>
    <s v="Amenajare alei pietonale în satele Adâncata și Călugăreni, județul Suceava"/>
    <s v="Primăria comunei Adâncata"/>
    <s v="Buget local, fonduri europene sau alte surse de finanţare"/>
    <n v="200000"/>
    <s v="2021-2027"/>
    <m/>
    <s v="Propunere comuna Adâncata"/>
  </r>
  <r>
    <x v="0"/>
    <x v="0"/>
    <s v="COMUNA"/>
    <s v="ADANCATA"/>
    <s v="SUCEAVA"/>
    <m/>
    <s v="Modernizare drumuri de exploatație agricolă în comuna Adâncata, județul Suceava"/>
    <s v="Primăria comunei Adâncata"/>
    <s v="Buget local, fonduri europene sau alte surse de finanţare"/>
    <n v="1000000"/>
    <s v="2021-2027"/>
    <m/>
    <s v="Propunere comuna Adâncata"/>
  </r>
  <r>
    <x v="0"/>
    <x v="0"/>
    <s v="COMUNA"/>
    <s v="ADANCATA"/>
    <s v="SUCEAVA"/>
    <m/>
    <s v="Dezvoltarea infrastructurii necesare utilizării autovehiculelor electrice și electrice hibride, respectiv a bicicletelor electrice"/>
    <s v="Primăria comunei Adâncata"/>
    <s v="Buget local, POR NE 2021-2027 P4, Alte surse"/>
    <n v="100000"/>
    <m/>
    <m/>
    <m/>
  </r>
  <r>
    <x v="0"/>
    <x v="0"/>
    <s v="COMUNA"/>
    <s v="ADANCATA"/>
    <s v="SUCEAVA"/>
    <m/>
    <s v="Realizare rețea de piste dedicate circulației bicicletelor"/>
    <s v="Primăria comunei Adâncata"/>
    <s v="Buget local, POR NE 2021-2027 P4, Alte surse"/>
    <n v="300000"/>
    <m/>
    <m/>
    <m/>
  </r>
  <r>
    <x v="0"/>
    <x v="0"/>
    <s v="COMUNA"/>
    <s v="ADANCATA"/>
    <s v="SUCEAVA"/>
    <m/>
    <s v="Dezvoltare sistem integrat de management al traficului "/>
    <s v="Primăria comunei Adâncata"/>
    <s v="Buget local, Alte surse"/>
    <n v="200000"/>
    <m/>
    <m/>
    <m/>
  </r>
  <r>
    <x v="0"/>
    <x v="0"/>
    <s v="COMUNA"/>
    <s v="BOSANCI"/>
    <s v="SUCEAVA"/>
    <m/>
    <s v="Reabilitare/ modernizare drumuri de interes local în Comuna Bosanci"/>
    <s v="Primăria comunei Bosanci"/>
    <s v="Buget local, fonduri europene sau alte surse de finanţare"/>
    <n v="5000000"/>
    <s v="2021-2027"/>
    <m/>
    <s v="Listă centralizată proiecte Primăria Suceava"/>
  </r>
  <r>
    <x v="0"/>
    <x v="0"/>
    <s v="COMUNA"/>
    <s v="ADANCATA"/>
    <s v="SUCEAVA"/>
    <m/>
    <s v="Modernizare poduri și podețe la nivelul rețelei rutiere din comuna Adâncata"/>
    <s v="Primăria comunei Adâncata"/>
    <s v="Buget local, fonduri europene sau alte surse de finanţare"/>
    <n v="1000000"/>
    <s v="2021-2027"/>
    <m/>
    <s v="Propunere comuna Adâncata"/>
  </r>
  <r>
    <x v="0"/>
    <x v="0"/>
    <s v="COMUNA"/>
    <s v="BOSANCI"/>
    <s v="SUCEAVA"/>
    <m/>
    <s v="Dezvoltarea infrastructurii necesare utilizării autovehiculelor electrice și electrice hibride, respectiv a bicicletelor electrice"/>
    <s v="Primăria comunei Bosanci"/>
    <s v="Buget local, POR NE 2021-2027 P4, Alte surse"/>
    <n v="150000"/>
    <m/>
    <m/>
    <m/>
  </r>
  <r>
    <x v="0"/>
    <x v="0"/>
    <s v="COMUNA"/>
    <s v="BOSANCI"/>
    <s v="SUCEAVA"/>
    <m/>
    <s v="Modernizarea drumului de legătură Bosanci-Ipotești (zona Redea)"/>
    <s v="Primăria comunei Bosanci"/>
    <s v="Buget local, fonduri europene sau alte surse de finanţare"/>
    <n v="3000000"/>
    <s v="2021-2027"/>
    <m/>
    <s v="Listă centralizată proiecte Primăria Suceava"/>
  </r>
  <r>
    <x v="0"/>
    <x v="0"/>
    <s v="COMUNA"/>
    <s v="BOSANCI"/>
    <s v="SUCEAVA"/>
    <m/>
    <s v="Amenajare/ modernizare stații de transport public în Comuna Bosanci"/>
    <s v="Primăria comunei Bosanci"/>
    <s v="Buget local, POR NE 2021-2027 P4, Alte surse"/>
    <n v="70000"/>
    <m/>
    <m/>
    <m/>
  </r>
  <r>
    <x v="0"/>
    <x v="0"/>
    <s v="COMUNA"/>
    <s v="BOSANCI"/>
    <s v="SUCEAVA"/>
    <m/>
    <s v="Derulare campanii de educaţie rutieră adresate tuturor categoriilor de participanţi la trafic (conducători de utilaje agricole, conducători de atelaje, elevi)_x000a_"/>
    <s v="Primăria comunei Bosanci"/>
    <s v="Buget local, Alte surse"/>
    <n v="6000"/>
    <s v="2021-2027"/>
    <m/>
    <s v="Listă centralizată proiecte Primăria Suceava"/>
  </r>
  <r>
    <x v="0"/>
    <x v="0"/>
    <s v="COMUNA"/>
    <s v="BOSANCI"/>
    <s v="SUCEAVA"/>
    <m/>
    <s v="Reabilitare și lărgire carosabil DC 70A, str. Alexandru cel Bun – parțial, modernizare și asfaltare str. Pinului, str. 1 Mai, parțial str. Irisului, parțial str. Primăverii, parțial str. Securiceniului, str. Botanist Gheorghe Bujorean tronsonul 1, str. Botanist Gheorghe Bujorean tronsonul 2, parțial str. Tudor Vladimirescu, str. Rozelor, str. Orhideelor, aleea Fierăriei, str. Gladiolelor și str. Păcii din satul Bosanci"/>
    <s v="Primăria comunei Bosanci"/>
    <s v="Buget local, fonduri europene sau alte surse de finanţare"/>
    <n v="1500000"/>
    <s v="2021-2027"/>
    <m/>
    <s v="Listă centralizată proiecte Primăria Suceava"/>
  </r>
  <r>
    <x v="0"/>
    <x v="0"/>
    <s v="COMUNA"/>
    <s v="IPOTEȘTI"/>
    <s v="SUCEAVA"/>
    <m/>
    <s v="Amenajare/ modernizare trotuare pe străzile de interes local în Comuna Ipotești"/>
    <s v="Primăria comunei Ipoteşti"/>
    <s v="Buget local, Alte surse"/>
    <n v="1000000"/>
    <s v="2021-2027"/>
    <m/>
    <s v="Propunere comuna Ipotești"/>
  </r>
  <r>
    <x v="0"/>
    <x v="0"/>
    <s v="COMUNA "/>
    <s v="IPOTEȘTI"/>
    <s v="SUCEAVA"/>
    <m/>
    <s v="Amenajare/ modernizare stații de transport public în Comuna Ipotești"/>
    <s v="Primăria comunei Ipoteşti"/>
    <s v="Buget local, POR NE 2021-2027 P4, Alte surse"/>
    <n v="70000"/>
    <s v="2021-2027"/>
    <m/>
    <s v="Propunere comuna Ipotești"/>
  </r>
  <r>
    <x v="0"/>
    <x v="0"/>
    <s v="COMUNA"/>
    <s v="IPOTEȘTI"/>
    <s v="SUCEAVA"/>
    <m/>
    <s v="Amenjare terminal intermodal în Comuna Ipotești"/>
    <s v="Primăria comunei Ipotești"/>
    <s v="Buget local, POR NE 2021-2027 P4, Alte surse"/>
    <n v="750000"/>
    <m/>
    <m/>
    <m/>
  </r>
  <r>
    <x v="0"/>
    <x v="0"/>
    <s v="COMUNA "/>
    <s v="IPOTEȘTI"/>
    <s v="SUCEAVA"/>
    <m/>
    <s v="Lucrări de modernizare 5.3 km drumuri comunale"/>
    <s v="Primăria comunei Ipoteşti"/>
    <s v="Buget local, fonduri europene sau alte surse de finanţare"/>
    <n v="3000000"/>
    <s v="2021-2027"/>
    <m/>
    <s v="Listă centralizată proiecte Primăria Suceava"/>
  </r>
  <r>
    <x v="0"/>
    <x v="0"/>
    <s v="COMUNA"/>
    <s v="IPOTEȘTI"/>
    <s v="SUCEAVA"/>
    <m/>
    <s v="Dezvoltarea infrastructurii necesare utilizării autovehiculelor electrice și electrice hibride, respectiv a bicicletelor electrice"/>
    <s v="Primăria comunei Ipoteşti"/>
    <s v="Buget local, POR NE 2021-2027 P4, Alte surse"/>
    <n v="25000"/>
    <m/>
    <m/>
    <m/>
  </r>
  <r>
    <x v="0"/>
    <x v="0"/>
    <s v="COMUNA"/>
    <s v="IPOTEȘTI"/>
    <s v="SUCEAVA"/>
    <m/>
    <s v="Amenajare/ modernizare trotuare pe străzile de interes local în Comuna Ipotești"/>
    <s v="Primăria comunei Ipoteşti"/>
    <s v="Buget local, Alte surse"/>
    <n v="1000000"/>
    <s v="2021-2027"/>
    <m/>
    <s v="Propunere comuna Ipotești"/>
  </r>
  <r>
    <x v="0"/>
    <x v="0"/>
    <s v="COMUNA"/>
    <s v="MITOCU DRAGOMIRNEI "/>
    <s v="SUCEAVA"/>
    <m/>
    <s v="Realizare traseu/circuit turistic prin modernizarea drumului Dragomirna – Pătrăuți"/>
    <s v="Primăria comunei Mitocu Dragomirnei"/>
    <s v="Buget local, fonduri europene sau alte surse de finanţare"/>
    <n v="200000"/>
    <s v="2021-2027"/>
    <m/>
    <s v="Propunere comuna Mitocu Dragomirnei"/>
  </r>
  <r>
    <x v="0"/>
    <x v="0"/>
    <s v="COMUNA"/>
    <s v="MITOCU DRAGOMIRNEI "/>
    <s v="SUCEAVA"/>
    <m/>
    <s v="Reabilitare/ modernizare drumuri de interes local în Comuna Mitocu Dragomirnei"/>
    <s v="Primăria comunei Mitocu Dragomirnei"/>
    <s v="Buget local, PNI &quot;Anghel Saligny&quot;, Alte surse"/>
    <n v="4000000"/>
    <s v="2021-2027"/>
    <m/>
    <s v="Propunere comuna Mitocu Dragomirnei"/>
  </r>
  <r>
    <x v="0"/>
    <x v="0"/>
    <s v="COMUNA"/>
    <s v="MITOCU DRAGOMIRNEI "/>
    <s v="SUCEAVA"/>
    <m/>
    <s v="Reabilitare drumuri locale afectate de fenomene naturale"/>
    <s v="Primăria comunei Mitocu Dragomirnei"/>
    <s v="Buget local, fonduri europene sau alte surse de finanţare"/>
    <n v="1000000"/>
    <s v="2021-2027"/>
    <m/>
    <s v="Propunere comuna Mitocu Dragomirnei"/>
  </r>
  <r>
    <x v="0"/>
    <x v="0"/>
    <s v="COMUNA"/>
    <s v="MITOCU DRAGOMIRNEI "/>
    <s v="SUCEAVA"/>
    <m/>
    <s v="Construire pasaj pietonal peste Varianta de ocolire a Municipiului Suceava "/>
    <s v="Primăria comunei Moara"/>
    <s v="Buget local, fonduri europene sau alte surse de finanţare"/>
    <n v="2000000"/>
    <s v="2021-2027"/>
    <m/>
    <s v="Propunere comuna Moara"/>
  </r>
  <r>
    <x v="0"/>
    <x v="0"/>
    <s v="COMUNA"/>
    <s v="MOARA"/>
    <s v="SUCEAVA"/>
    <m/>
    <s v="Infiintare linie de transport ecologic si statii de autobuz pe ruta Moara-Suceava"/>
    <s v="Primăria comunei Moara"/>
    <s v="Buget local, fonduri europene sau alte surse de finanţare"/>
    <n v="1000000"/>
    <s v="2021-2027"/>
    <m/>
    <s v="Propunere comuna Moara"/>
  </r>
  <r>
    <x v="0"/>
    <x v="0"/>
    <s v="COMUNA"/>
    <s v="MOARA"/>
    <s v="SUCEAVA"/>
    <m/>
    <s v="Amenajare piste de biciclete în Comuna Moara"/>
    <s v="Primăria comunei Moara"/>
    <s v="Buget local, POR NE 2021-2027 P4, Alte surse"/>
    <n v="250000"/>
    <s v="2021-2027"/>
    <m/>
    <s v="Propunere comuna Moara"/>
  </r>
  <r>
    <x v="0"/>
    <x v="0"/>
    <s v="COMUNA"/>
    <s v="MOARA"/>
    <s v="SUCEAVA"/>
    <m/>
    <s v="Amenajare/ modernizare stații de transport public în Comuna Moara"/>
    <s v="Primăria comunei Moara"/>
    <s v="Buget local, POR NE 2021-2027 P4, Alte surse"/>
    <n v="112000"/>
    <s v="2021-2027"/>
    <m/>
    <s v="Propunere comuna Moara"/>
  </r>
  <r>
    <x v="0"/>
    <x v="0"/>
    <s v="COMUNA"/>
    <s v="MOARA"/>
    <s v="SUCEAVA"/>
    <m/>
    <s v="Amenjare terminal intermodal în Comuna Moara"/>
    <s v="Primăria comunei Moara"/>
    <s v="Buget local, POR NE 2021-2027 P4, Alte surse"/>
    <n v="750000"/>
    <m/>
    <m/>
    <m/>
  </r>
  <r>
    <x v="0"/>
    <x v="0"/>
    <s v="COMUNA"/>
    <s v="MOARA"/>
    <s v="SUCEAVA"/>
    <m/>
    <s v="Dezvoltarea infrastructurii necesare utilizării autovehiculelor electrice și electrice hibride, respectiv a bicicletelor electrice"/>
    <s v="Primăria comunei Moara"/>
    <s v="Buget local, POR NE 2021-2027 P4, Alte surse"/>
    <n v="25000"/>
    <m/>
    <m/>
    <m/>
  </r>
  <r>
    <x v="0"/>
    <x v="0"/>
    <s v="MUNICIPIU REȘEDINȚĂ JUDEȚ"/>
    <s v="SUCEAVA"/>
    <s v="SUCEAVA"/>
    <m/>
    <s v="Amenajare traseu între pădure Zamca, Cetate Zamca și Cetate Șcheia"/>
    <s v="Primăria Municipiului Suceava"/>
    <s v="Buget local, fonduri europene sau alte surse de finanţare"/>
    <n v="2500000"/>
    <s v="2021-2027"/>
    <m/>
    <s v="Idee prezentata in cadrul consultarii online cu MEDIUL PRIVAT, INSTITUTII PUBLICE ȘI FURNIZORI DE UTILITATI  (27.01.2021)"/>
  </r>
  <r>
    <x v="0"/>
    <x v="0"/>
    <s v="MUNICIPIU REȘEDINȚĂ JUDEȚ"/>
    <s v="SUCEAVA"/>
    <s v="SUCEAVA"/>
    <m/>
    <s v="Ruta Alternativă Suceava – Botoșani pe strada Mirăuți"/>
    <s v="Primăria Municipiului Suceava"/>
    <s v="Buget local, fonduri europene sau alte surse de finanţare"/>
    <n v="10000000"/>
    <s v="2021-2027"/>
    <m/>
    <s v="Idee prezentata in cadrul intalnirii pe ZUF  Suceava(13.01.2021)_x000a_Idee prezentata in cadrul consultarii online SOCIETATEA CIVILA - TRANSPORT SI MOBILITATE"/>
  </r>
  <r>
    <x v="0"/>
    <x v="0"/>
    <s v="MUNICIPIU REȘEDINȚĂ JUDEȚ"/>
    <s v="SUCEAVA"/>
    <s v="SUCEAVA"/>
    <m/>
    <s v="Creare parcări supraterane și subterane (exemplu: zona Pieței Mari, cartier Obcini – str. Duzilor, str. Ștefan Tomșa) în toate zonele din municipiul Suceava"/>
    <s v="Primăria Municipiului Suceava"/>
    <s v="Buget local, fonduri europene sau alte surse de finanţare"/>
    <n v="12000000"/>
    <s v="2021-2027"/>
    <m/>
    <s v="Pagina de Facebook Politica Urbană a României"/>
  </r>
  <r>
    <x v="0"/>
    <x v="0"/>
    <s v="MUNICIPIU REȘEDINȚĂ JUDEȚ"/>
    <s v="SUCEAVA"/>
    <s v="SUCEAVA"/>
    <m/>
    <s v="Extindere cu o banda a strazii Alexandru cel Bun și G.Enescu "/>
    <s v="Primăria Municipiului Suceava"/>
    <s v="Buget local, fonduri europene sau alte surse de finanţare"/>
    <n v="1500000"/>
    <s v="2021-2027"/>
    <m/>
    <s v="Idee prezentata in cadrul consultarii online OAR SUCEAVA (19.01.2021)"/>
  </r>
  <r>
    <x v="0"/>
    <x v="0"/>
    <s v="MUNICIPIU REȘEDINȚĂ JUDEȚ"/>
    <s v="SUCEAVA"/>
    <s v="SUCEAVA"/>
    <m/>
    <s v="Extinderea rețelelor de transport public locale în ZUF – prioritar în UAT-urile cu gradul de expansiune cel mai ridicat: ȘCHEIA, Moara, Ipotești/Pătrăuți și cele care generează cel mai mare număr de navetiști: ȘCHEIA, Ipotești, Salcea: - integrare a serviciilor (tarifară etc.);"/>
    <s v="Primăria Municipiului Suceava"/>
    <s v="Buget local, fonduri europene sau alte surse de finanţare"/>
    <n v="5000000"/>
    <s v="2021-2027"/>
    <m/>
    <s v="Idee prezentata in cadrul consultarii online cu MEDIUL PRIVAT, INSTITUTII PUBLICE ȘI FURNIZORI DE UTILITATI  (27.01.2021)"/>
  </r>
  <r>
    <x v="0"/>
    <x v="0"/>
    <s v="MUNICIPIU REȘEDINȚĂ JUDEȚ"/>
    <s v="SUCEAVA"/>
    <s v="SUCEAVA"/>
    <m/>
    <s v="Realizarea unei aplicații informatice care să ofere informații în timp real cu privire la problemele de trafic_x000a_"/>
    <s v="Primăria Municipiului Suceava"/>
    <s v="Buget local, Alte surse"/>
    <n v="22000"/>
    <s v="2021-2027"/>
    <m/>
    <s v="Primaria Suceava - Directia Politia Locala_x000a_"/>
  </r>
  <r>
    <x v="0"/>
    <x v="0"/>
    <s v="MUNICIPIU REȘEDINȚĂ JUDEȚ"/>
    <s v="SUCEAVA"/>
    <s v="SUCEAVA"/>
    <m/>
    <s v="Sistem de transport public ecologic metropolitan, inclusiv Park&amp;Ride la nivelul zonei urbane funcționale Suceava"/>
    <s v="Primăria Municipiului Suceava"/>
    <s v="Fonduri europene"/>
    <n v="35000000"/>
    <s v="2021-2027"/>
    <m/>
    <s v="Propunere prezentata de dl primar ca fiind prioritare in cadrul discutiei online cu Primaria Suceava (08.12.2020)"/>
  </r>
  <r>
    <x v="0"/>
    <x v="0"/>
    <s v="MUNICIPIU REȘEDINȚĂ JUDEȚ"/>
    <s v="SUCEAVA"/>
    <s v="SUCEAVA"/>
    <m/>
    <s v="Actualizare (up-date) și extindere sistem de management al transportului public și e-ticketing"/>
    <s v="Primăria Municipiului Suceava"/>
    <s v="Buget local, POR NE 2021-2027 P4, Alte surse"/>
    <n v="1500000"/>
    <s v="2021-2027"/>
    <m/>
    <s v="Idee prezentata in cadrul consultarii online SOCIETATEA CIVILA - TRANSPORT SI MOBILITATE (12.01.2021)"/>
  </r>
  <r>
    <x v="0"/>
    <x v="0"/>
    <s v="MUNICIPIU REȘEDINȚĂ JUDEȚ"/>
    <s v="SUCEAVA"/>
    <s v="SUCEAVA"/>
    <m/>
    <s v="Intervenții prioritare pentru facilități dedicate pe axul principal al orașului (Unirii – Ana Ipătescu – Ștefan cel Mare – 1 Mai) și axa Nicolae Bălcescu – Mărăști – George Enescu"/>
    <s v="Primăria Municipiului Suceava"/>
    <s v="Buget local, fonduri europene sau alte surse de finanţare"/>
    <n v="1000000"/>
    <s v="2021-2027"/>
    <m/>
    <s v="Listă centralizată proiecte Primăria Suceava"/>
  </r>
  <r>
    <x v="0"/>
    <x v="0"/>
    <s v="MUNICIPIU REȘEDINȚĂ JUDEȚ"/>
    <s v="SUCEAVA"/>
    <s v="SUCEAVA"/>
    <m/>
    <s v="Accesibilizare treceri de pietoni pentru persoane cu deficiențe motorii și vârstnici- prelungirea timpului de trecere a străzii pentru persoanele vârstnice și cele cu dizabilități de locomoție"/>
    <s v="Primăria Municipiului Suceava"/>
    <s v="Buget local, fonduri europene sau alte surse de finanţare"/>
    <n v="3000000"/>
    <s v="2021-2027"/>
    <m/>
    <s v="Idee prezentata in cadrul consultarii online SOCIETATEA CIVILA - TRANSPORT SI MOBILITATE (12.01.2021)"/>
  </r>
  <r>
    <x v="0"/>
    <x v="0"/>
    <s v="MUNICIPIU REȘEDINȚĂ JUDEȚ"/>
    <s v="SUCEAVA"/>
    <s v="SUCEAVA"/>
    <m/>
    <s v="Largirea bld. 1 Mai și Stefan cel Mare cu cel putin o banda pe fiecare sens și realizarea de parcari pe o bandă"/>
    <s v="Primăria Municipiului Suceava"/>
    <s v="Buget local, fonduri europene sau alte surse de finanţare"/>
    <n v="2500000"/>
    <s v="2021-2027"/>
    <m/>
    <s v="Idee prezentata in cadrul consultarii online OAR SUCEAVA (19.01.2021)"/>
  </r>
  <r>
    <x v="0"/>
    <x v="0"/>
    <s v="MUNICIPIU REȘEDINȚĂ JUDEȚ"/>
    <s v="SUCEAVA"/>
    <s v="SUCEAVA"/>
    <m/>
    <s v="Realizare pasaj subteran pe B-dul 1 Mai în zona Spitalului Sfântul Ioan cel Nou Suceava"/>
    <s v="Primăria Municipiului Suceava"/>
    <s v="Buget local, fonduri europene sau alte surse de finanţare"/>
    <n v="4000000"/>
    <s v="2021-2027"/>
    <m/>
    <s v="Idee prezentata in cadrul consultarii online SOCIETATEA CIVILA - TRANSPORT SI MOBILITATE (12.01.2021)"/>
  </r>
  <r>
    <x v="0"/>
    <x v="0"/>
    <s v="MUNICIPIU REȘEDINȚĂ JUDEȚ"/>
    <s v="SUCEAVA"/>
    <s v="SUCEAVA"/>
    <m/>
    <s v="Realizare pasaj pietonal subteran pe Calea Unirii în zona Complexului Comercial Bazar "/>
    <s v="Primăria Municipiului Suceava"/>
    <s v="Buget local, fonduri europene sau alte surse de finanţare"/>
    <n v="2000000"/>
    <s v="2021-2027"/>
    <m/>
    <s v="Propunere Primaria Suceava"/>
  </r>
  <r>
    <x v="0"/>
    <x v="0"/>
    <s v="MUNICIPIU REȘEDINȚĂ JUDEȚ"/>
    <s v="SUCEAVA"/>
    <s v="SUCEAVA"/>
    <m/>
    <s v="Reabilitarea Gării Ițcani și colaborarea cu CFR pentru introducerea unei conexiuni de tren cu frecvența de minim 30 de minute între cele 2 gări, integrate în rețeaua de transport în comun"/>
    <s v="Primăria Municipiului Suceava"/>
    <s v="Buget național, POT, PNRR, Alte surse"/>
    <n v="4000000"/>
    <s v="2017-2018"/>
    <s v="NEREALIZAT"/>
    <s v="SIDU "/>
  </r>
  <r>
    <x v="0"/>
    <x v="0"/>
    <s v="MUNICIPIU REȘEDINȚĂ JUDEȚ"/>
    <s v="SUCEAVA"/>
    <s v="SUCEAVA"/>
    <m/>
    <s v="Realizarea de centre de distribuţie a mărfurilor în vederea reducerii volumelor traficului de mărfuri în zonele rezidenţiale"/>
    <s v="Primăria Municipiului Suceava"/>
    <s v="Buget local Investiţii private"/>
    <n v="500000"/>
    <s v="2020-2023/2023-2030"/>
    <s v="NEREALIZAT"/>
    <s v="SIDU /PMUD"/>
  </r>
  <r>
    <x v="0"/>
    <x v="0"/>
    <s v="MUNICIPIU REȘEDINȚĂ JUDEȚ"/>
    <s v="SUCEAVA"/>
    <s v="SUCEAVA"/>
    <m/>
    <s v="Realizarea de studii de impact pentru parcări subterane pentru fiecare cartier"/>
    <s v="Primăria Municipiului Suceava"/>
    <s v="Buget local, fonduri europene sau alte surse de finanţare"/>
    <n v="200000"/>
    <s v="2021-2027"/>
    <m/>
    <s v="https://www.monitorulsv.ro/Politic-local/2016-05-20/Candidatul-PSD-pentru-Primaria-Suceava-Tiberius-Bradatan-si-a-prezentat-programul-electoral-complet#ixzz6afsL4W5t"/>
  </r>
  <r>
    <x v="0"/>
    <x v="0"/>
    <s v="MUNICIPIU REȘEDINȚĂ JUDEȚ"/>
    <s v="SUCEAVA"/>
    <s v="SUCEAVA"/>
    <m/>
    <s v="Realizarea Drumul rapid București – Pașcani – Siret (nod de descărcare)"/>
    <s v="Primăria Municipiului Suceava"/>
    <s v="Fonduri europene"/>
    <n v="8000000"/>
    <s v="2021-2027"/>
    <s v="De realizat"/>
    <s v="Lansarea candidatului candidatului PNL la Primăria Sucevei Ion Lungu. Descărcare de gestiune pentru precedentul mandat, program pentru viitor | SmartPress Suceava (suceava-smartpress.ro)"/>
  </r>
  <r>
    <x v="0"/>
    <x v="0"/>
    <s v="MUNICIPIU REȘEDINȚĂ JUDEȚ"/>
    <s v="SUCEAVA"/>
    <s v="SUCEAVA"/>
    <m/>
    <s v="Ruta Alternativă 2: DN2 – DJ29,realizarea rutelor ocolitoare est și nord și închiderea inelului rutier astfel format (cu DNVO2P – ocolitoare vest) pentru degrevarea de trafic de tranzit de pe strada Gheorghe Doja, respectiv bld. Ana Ipătescu "/>
    <s v="Primăria Municipiului Suceava"/>
    <s v="Buget local, fonduri europene sau alte surse de finanţare"/>
    <n v="30000000"/>
    <s v="2021-2027"/>
    <m/>
    <s v="Idee prezentata in cadrul consultarii online cu MEDIUL PRIVAT, INSTITUTII PUBLICE ȘI FURNIZORI DE UTILITATI  (27.01.2021)"/>
  </r>
  <r>
    <x v="0"/>
    <x v="0"/>
    <s v="MUNICIPIU REȘEDINȚĂ JUDEȚ"/>
    <s v="SUCEAVA"/>
    <s v="SUCEAVA"/>
    <m/>
    <s v="Realizarea unei aplicații informatice care să ofere informații în timp real cu privire la problemele de trafic "/>
    <s v="Primăria Municipiului Suceava"/>
    <s v="Buget local, fonduri europene sau alte surse de finanţare"/>
    <n v="200000"/>
    <s v="2021-2027"/>
    <m/>
    <s v="https://teodoramunteanu.ro/viziune/"/>
  </r>
  <r>
    <x v="0"/>
    <x v="0"/>
    <s v="MUNICIPIU REȘEDINȚĂ JUDEȚ"/>
    <s v="SUCEAVA"/>
    <s v="SUCEAVA"/>
    <m/>
    <s v="Reconfigurare intersecție strada Traian Vuia cu Calea Unirii (semaforizare și sens giratoriu)"/>
    <s v="Primăria Municipiului Suceava"/>
    <s v="Buget local, fonduri europene sau alte surse de finanţare"/>
    <n v="300000"/>
    <s v="2021-2027"/>
    <m/>
    <s v="Listă centralizată proiecte Primăria Suceava"/>
  </r>
  <r>
    <x v="0"/>
    <x v="0"/>
    <s v="MUNICIPIU REȘEDINȚĂ JUDEȚ"/>
    <s v="SUCEAVA"/>
    <s v="SUCEAVA"/>
    <m/>
    <s v="Sincronizarea semafoarelor pentru fluidizare traficului, implementarea semafoarelor cu comandă manuală"/>
    <s v="Primăria Municipiului Suceava"/>
    <s v="Buget local, fonduri europene sau alte surse de finanţare"/>
    <n v="1000000"/>
    <s v="2021-2027"/>
    <m/>
    <s v="Idee prezentata in cadrul consultarii online cu MEDIUL PRIVAT, INSTITUTII PUBLICE ȘI FURNIZORI DE UTILITATI  (27.01.2021)"/>
  </r>
  <r>
    <x v="0"/>
    <x v="0"/>
    <s v="MUNICIPIU REȘEDINȚĂ JUDEȚ"/>
    <s v="SUCEAVA"/>
    <s v="SUCEAVA"/>
    <s v="SUCEAVA"/>
    <s v="Sistem integrat de management şi modelare urbană destinat fluidizării traficului şi îmbunătăţirii calităţii vieţii "/>
    <s v="Primăria Municipiului Suceava"/>
    <s v="Buget local, POR NE 2021-2027 P4, Alte surse"/>
    <n v="5000000"/>
    <s v="2017-2023"/>
    <s v="NEREALIZAT"/>
    <s v="SIDU "/>
  </r>
  <r>
    <x v="0"/>
    <x v="0"/>
    <s v="MUNICIPIU REȘEDINȚĂ JUDEȚ"/>
    <s v="SUCEAVA"/>
    <s v="SUCEAVA"/>
    <m/>
    <s v="Amenajare centura verde a orașului Suceava, inclusiv punctele de acces la aceasta cu parcare și facilități pentru transport în comun (în zona Cetatea Zamca-Traian Vuia)"/>
    <s v="Primăria Municipiului Suceava"/>
    <m/>
    <n v="2000000"/>
    <m/>
    <m/>
    <m/>
  </r>
  <r>
    <x v="0"/>
    <x v="0"/>
    <s v="MUNICIPIU REȘEDINȚĂ JUDEȚ"/>
    <s v="SUCEAVA"/>
    <s v="SUCEAVA"/>
    <s v="SIDU "/>
    <s v="Susţinerea deplasărilor velo în Municipiul Suceava și zona urbană funcțională"/>
    <s v="Primăria Municipiului Suceava"/>
    <s v="POR 2014- 2020, PI 4.1"/>
    <n v="250000"/>
    <s v="2017-2023"/>
    <m/>
    <s v="SIDU "/>
  </r>
  <r>
    <x v="0"/>
    <x v="0"/>
    <s v="COMUNA "/>
    <s v="ȘCHEIA "/>
    <s v="SUCEAVA"/>
    <m/>
    <s v="Amenajare stații de încărcare pentru mașini electrice;"/>
    <s v="Primăria comunei Şcheia"/>
    <s v="Buget local, fonduri europene sau alte surse de finanţare"/>
    <n v="700000"/>
    <s v="2021-2027"/>
    <m/>
    <s v="Listă centralizată proiecte Primăria Suceava"/>
  </r>
  <r>
    <x v="0"/>
    <x v="0"/>
    <s v="COMUNA"/>
    <s v="ȘCHEIA "/>
    <s v="SUCEAVA"/>
    <m/>
    <s v="Amenajare/ modernizare trotuare pe străzile de interes local în Comuna Șcheia"/>
    <s v="Primăria comunei Şcheia"/>
    <s v="Buget local, Alte surse"/>
    <n v="1000000"/>
    <s v="2021-2027"/>
    <m/>
    <s v="Listă centralizată proiecte Primăria Suceava_x000a_"/>
  </r>
  <r>
    <x v="0"/>
    <x v="0"/>
    <s v="MUNICIPIU REȘEDINȚĂ JUDEȚ"/>
    <s v="SUCEAVA"/>
    <s v="SUCEAVA"/>
    <m/>
    <s v="Construire parcări subterane pentru rezidenți pe bază de abonament (raza de acoperire cca. 300m) "/>
    <s v="Primăria Municipiului Suceava"/>
    <s v="Buget local, fonduri europene sau alte surse de finanţare"/>
    <n v="10500000"/>
    <s v="2021-2027"/>
    <m/>
    <s v="Idee prezentata in cadrul consultarii online cu MEDIUL PRIVAT, INSTITUTII PUBLICE ȘI FURNIZORI DE UTILITATI  (27.01.2021)"/>
  </r>
  <r>
    <x v="0"/>
    <x v="0"/>
    <s v="MUNICIPIU REȘEDINȚĂ JUDEȚ"/>
    <s v="SUCEAVA"/>
    <s v="SUCEAVA"/>
    <m/>
    <s v="Reamenajarea terenurilor și a bazelor sportive la nivelul municipiului Suceava (inclusiv unități de învățământ)"/>
    <s v="Primăria Municipiului Suceava"/>
    <s v="Buget local, fonduri europene sau alte surse de finanţare"/>
    <n v="3500000"/>
    <s v="2021-2027"/>
    <m/>
    <s v="https://teodoramunteanu.ro/viziune/"/>
  </r>
  <r>
    <x v="0"/>
    <x v="0"/>
    <s v="MUNICIPIU REȘEDINȚĂ JUDEȚ"/>
    <s v="SUCEAVA"/>
    <s v="SUCEAVA"/>
    <m/>
    <s v="Centru de management comunitar pentru servicii municipale (integrare și analiză informații, camere video, iluminat public, trafic, transport public)"/>
    <s v="Primăria Municipiului Suceava"/>
    <s v="Buget local, fonduri europene sau alte surse de finanţare"/>
    <n v="3500000"/>
    <s v="2021-2027"/>
    <m/>
    <s v="Idee prezentata in cadrul consultarii online cu MEDIUL PRIVAT, INSTITUTII PUBLICE ȘI FURNIZORI DE UTILITATI  (27.01.2021)"/>
  </r>
  <r>
    <x v="0"/>
    <x v="0"/>
    <s v="ORAŞ"/>
    <s v="SALCEA"/>
    <s v="SUCEAVA"/>
    <m/>
    <s v="Amenajare/ modernizare stații de transport public în Orașul Salcea"/>
    <s v="Primăria Oraşului Salcea"/>
    <s v="Buget local, POR NE 2021-2027 P4, Alte surse"/>
    <s v="112.00"/>
    <s v="2021-2027"/>
    <m/>
    <s v="Listă centralizată proiecte Primăria Suceava"/>
  </r>
  <r>
    <x v="0"/>
    <x v="0"/>
    <s v="ORAŞ"/>
    <s v="SALCEA"/>
    <s v="SUCEAVA"/>
    <m/>
    <s v="Reabilitare/ modernizare străzi şi trotuare în Orașul Salcea"/>
    <s v="Primăria Oraşului Salcea"/>
    <s v="Buget local, fonduri europene sau alte surse de finanţare"/>
    <n v="10000000"/>
    <s v="2021-2027"/>
    <m/>
    <s v="Listă centralizată proiecte Primăria Suceava"/>
  </r>
  <r>
    <x v="0"/>
    <x v="0"/>
    <s v="ORAŞ"/>
    <s v="SALCEA"/>
    <s v="SUCEAVA"/>
    <m/>
    <s v="Amenajare parcări colective"/>
    <s v="Primăria Oraşului Salcea"/>
    <s v="Buget local, Alte surse"/>
    <n v="100000"/>
    <s v="2021-2027"/>
    <m/>
    <s v="Listă centralizată proiecte Primăria Suceava"/>
  </r>
  <r>
    <x v="0"/>
    <x v="0"/>
    <s v="ORAŞ"/>
    <s v="SALCEA"/>
    <s v="SUCEAVA"/>
    <m/>
    <s v="Dezvoltare sistem integrat de management al traficului "/>
    <s v="Primăria Oraşului Salcea"/>
    <s v="Buget local, Alte surse"/>
    <n v="500000"/>
    <m/>
    <m/>
    <m/>
  </r>
  <r>
    <x v="0"/>
    <x v="0"/>
    <s v="ORAŞ"/>
    <s v="SALCEA"/>
    <s v="SUCEAVA"/>
    <m/>
    <s v="Amenjare terminal intermodal în Orașul Salcea"/>
    <s v="Primăria Oraşului Salcea"/>
    <s v="Buget local, POR NE 2021-2027 P4, Alte surse"/>
    <n v="750000"/>
    <m/>
    <m/>
    <m/>
  </r>
  <r>
    <x v="0"/>
    <x v="0"/>
    <s v="ORAŞ"/>
    <s v="SALCEA"/>
    <s v="SUCEAVA"/>
    <m/>
    <s v="Amenajare trotuare pe DJ 290A/ Str. Aeroportului în Orașul Salcea"/>
    <s v="Primăria Oraşului Salcea"/>
    <s v="Buget local, Alte surse"/>
    <n v="3200000"/>
    <s v="2021-2027"/>
    <m/>
    <s v="Listă centralizată proiecte Primăria Suceava"/>
  </r>
  <r>
    <x v="0"/>
    <x v="0"/>
    <s v="ORAŞ"/>
    <s v="SALCEA"/>
    <s v="SUCEAVA"/>
    <m/>
    <s v="Amenajare/ modernizare trotuare pe străzile de interes local în Orașul Salcea"/>
    <s v="Primăria Oraşului Salcea"/>
    <s v="Buget local, Alte surse"/>
    <n v="2000000"/>
    <m/>
    <m/>
    <m/>
  </r>
  <r>
    <x v="0"/>
    <x v="0"/>
    <s v="ORAŞ"/>
    <s v="SALCEA"/>
    <s v="SUCEAVA"/>
    <m/>
    <s v="Amenajare locuri de parcare în apropierea instituțiilor publice ale Orașului Salcea"/>
    <s v="Primăria Oraşului Salcea"/>
    <s v="Buget local, Alte surse"/>
    <n v="2000000"/>
    <s v="2021-2027"/>
    <m/>
    <s v="Listă centralizată proiecte Primăria Suceava"/>
  </r>
  <r>
    <x v="0"/>
    <x v="0"/>
    <s v="COMUNA"/>
    <s v="PATRAUȚi"/>
    <s v="SUCEAVA"/>
    <m/>
    <s v="Amenajare/ modernizare stații de transport public în Comuna Pătrăuți"/>
    <s v="Primăria comunei Pătrăuţi"/>
    <s v="Buget local, POR NE 2021-2027 P4, Alte surse"/>
    <n v="49000"/>
    <m/>
    <m/>
    <m/>
  </r>
  <r>
    <x v="0"/>
    <x v="0"/>
    <s v="COMUNA"/>
    <s v="PATRAUȚi"/>
    <s v="SUCEAVA"/>
    <m/>
    <s v="Sistem de închiriere biciclete (bike-sharing) în comuna Pătrăuți"/>
    <s v="Primăria comunei Pătrăuţi"/>
    <s v="Buget local, POR 2014-2020 AP 4.1, SEE"/>
    <n v="125000"/>
    <m/>
    <m/>
    <m/>
  </r>
  <r>
    <x v="0"/>
    <x v="0"/>
    <s v="COMUNA"/>
    <s v="PATRAUȚi"/>
    <s v="SUCEAVA"/>
    <m/>
    <s v="Amenajare piste de biciclete în Comuna Patrauti"/>
    <s v="Primăria comunei Pătrăuţi"/>
    <s v="Buget local, POR NE 2021-2027 P4, Alte surse"/>
    <n v="350000"/>
    <m/>
    <m/>
    <m/>
  </r>
  <r>
    <x v="0"/>
    <x v="0"/>
    <s v="COMUNA"/>
    <s v="PATRAUȚi"/>
    <s v="SUCEAVA"/>
    <m/>
    <s v="Dezvoltarea infrastructurii necesare utilizării autovehiculelor electrice și electrice hibride, respectiv a bicicletelor electrice"/>
    <s v="Primăria comunei Pătrăuţi"/>
    <s v="Buget local, POR NE 2021-2027 P4, Alte surse"/>
    <n v="25000"/>
    <m/>
    <m/>
    <m/>
  </r>
  <r>
    <x v="0"/>
    <x v="0"/>
    <s v="COMUNA"/>
    <s v="PATRAUȚi"/>
    <s v="SUCEAVA"/>
    <m/>
    <s v="Amenajare intersecție de tip sens giratoriu DN 2-DJ 208V"/>
    <s v="Primăria comunei Pătrăuţi"/>
    <s v="Buget local, Alte surse"/>
    <n v="250000"/>
    <s v="2021-2027"/>
    <m/>
    <s v="Propunere comuna Pătrăuți"/>
  </r>
  <r>
    <x v="0"/>
    <x v="0"/>
    <s v="COMUNA"/>
    <s v="PATRAUȚi"/>
    <s v="SUCEAVA"/>
    <m/>
    <s v="Amenajare/ modernizare trotuare și sistem de colectare ape meteorice de-a lungul DJ 208V în Comuna Pătrăuți"/>
    <s v="Primăria comunei Pătrăuţi"/>
    <s v="Buget local, Alte surse"/>
    <n v="1000000"/>
    <s v="2021-2027"/>
    <m/>
    <s v="Propunere comuna Pătrăuți"/>
  </r>
  <r>
    <x v="0"/>
    <x v="0"/>
    <s v="COMUNA"/>
    <s v="PATRAUȚi"/>
    <s v="SUCEAVA"/>
    <m/>
    <s v=" Reabilitare/ modernizare drumuri de interes local în Comuna Pătrăuți"/>
    <s v="Primăria comunei Pătrăuţi"/>
    <s v="Buget local, fonduri europene sau alte surse de finanţare"/>
    <n v="4000000"/>
    <s v="2021-2027"/>
    <m/>
    <s v="Propunere comuna Pătrăuți"/>
  </r>
  <r>
    <x v="0"/>
    <x v="0"/>
    <s v="MUNICIPIU REȘEDINȚĂ JUDEȚ"/>
    <s v="SUCEAVA"/>
    <s v="SUCEAVA"/>
    <m/>
    <s v="Achiziție de mijloace de transport electrice în parcul de autovehicule gestionat de autoritatea publică locală"/>
    <s v="Primăria Municipiului Suceava"/>
    <s v="Buget local, Alte surse"/>
    <n v="2400000"/>
    <m/>
    <m/>
    <m/>
  </r>
  <r>
    <x v="0"/>
    <x v="0"/>
    <s v="MUNICIPIU REȘEDINȚĂ JUDEȚ"/>
    <s v="SUCEAVA"/>
    <s v="SUCEAVA"/>
    <m/>
    <s v="Realizare centură - latura de Est"/>
    <s v="Primăria Municipiului Suceava"/>
    <s v="Buget național, POT, Alte surse"/>
    <n v="22500000"/>
    <m/>
    <m/>
    <m/>
  </r>
  <r>
    <x v="0"/>
    <x v="0"/>
    <s v="MUNICIPIU REȘEDINȚĂ JUDEȚ"/>
    <s v="SUCEAVA"/>
    <s v="SUCEAVA"/>
    <s v="SUCEAVA"/>
    <s v="Achizitionare mijloace de transport ecologice pentru transportul elevilor"/>
    <s v="Primăria Municipiului Suceava"/>
    <s v="Buget local, POR NE 2021-2027 P4, PNRR, Alte surse"/>
    <n v="5000000"/>
    <m/>
    <m/>
    <m/>
  </r>
  <r>
    <x v="0"/>
    <x v="0"/>
    <s v="MUNICIPIU REȘEDINȚĂ JUDEȚ"/>
    <s v="SUCEAVA"/>
    <s v="SUCEAVA"/>
    <m/>
    <s v="Achiziție mijloace de transport public ecologice"/>
    <s v="Primăria Municipiului Suceava"/>
    <s v="Buget local, POR NE 2021-2027 P4, PNRR, Alte surse"/>
    <n v="20000000"/>
    <m/>
    <m/>
    <m/>
  </r>
  <r>
    <x v="0"/>
    <x v="0"/>
    <s v="COMUNA"/>
    <s v="ȘCHEIA"/>
    <s v="SUCEAVA"/>
    <m/>
    <s v="Amenajare/ modernizare stații de transport public în Comuna Șcheia"/>
    <s v="Primăria comunei Şcheia"/>
    <s v="Buget local, POR NE 2021-2027 P4, Alte surse"/>
    <n v="140000"/>
    <m/>
    <m/>
    <m/>
  </r>
  <r>
    <x v="0"/>
    <x v="0"/>
    <s v="COMUNA"/>
    <s v="ȘCHEIA"/>
    <s v="SUCEAVA"/>
    <m/>
    <s v="Amenajare parcări colective"/>
    <s v="Primăria comunei Şcheia"/>
    <s v="Buget local, Alte surse"/>
    <n v="40000"/>
    <m/>
    <m/>
    <m/>
  </r>
  <r>
    <x v="0"/>
    <x v="0"/>
    <s v="COMUNA"/>
    <s v="ȘCHEIA"/>
    <s v="SUCEAVA"/>
    <m/>
    <s v="Dezvoltarea infrastructurii necesare utilizării autovehiculelor electrice și electrice hibride, respectiv a bicicletelor electrice"/>
    <s v="Primăria comunei Şcheia"/>
    <s v="Buget local, POR NE 2021-2027 P4, Alte surse"/>
    <n v="50000"/>
    <m/>
    <m/>
    <m/>
  </r>
  <r>
    <x v="0"/>
    <x v="0"/>
    <s v="COMUNA"/>
    <s v="ȘCHEIA"/>
    <s v="SUCEAVA"/>
    <m/>
    <s v="Amenajare terminal intermodal în Comuna Șcheia"/>
    <s v="Primăria comunei  Șcheia"/>
    <s v="Buget local, POR NE 2021-2027 P4, Alte surse"/>
    <n v="750000"/>
    <m/>
    <m/>
    <m/>
  </r>
  <r>
    <x v="0"/>
    <x v="0"/>
    <s v="COMUNA "/>
    <s v="ȘCHEIA "/>
    <s v="SUCEAVA"/>
    <m/>
    <s v="Amenajare/ modernizare trotuare pe străzile de interes local în Comuna Șcheia"/>
    <s v="Primăria comunei Şcheia"/>
    <s v="Buget local, Alte surse"/>
    <n v="1000000"/>
    <s v="2021-2027"/>
    <m/>
    <s v="Listă centralizată proiecte Primăria Suceava_x000a_"/>
  </r>
  <r>
    <x v="0"/>
    <x v="0"/>
    <s v="COMUNA "/>
    <s v="ȘCHEIA "/>
    <s v="SUCEAVA"/>
    <m/>
    <s v="Reabilitare/ modernizare drumuri de interes local în Comuna Șcheia"/>
    <s v="Primăria comunei Şcheia"/>
    <s v="Buget local, fonduri europene sau alte surse de finanţare"/>
    <n v="5000000"/>
    <s v="2021-2027"/>
    <m/>
    <s v="Listă centralizată proiecte Primăria Suceava"/>
  </r>
  <r>
    <x v="0"/>
    <x v="1"/>
    <s v="COMUNA"/>
    <s v="ADANCATA"/>
    <s v="SUCEAVA"/>
    <m/>
    <s v="Sporirea eficenței energetice prin montarea de panouri fotovoltaice pe clădiri publice în satele Adâncata, Fetești și Călugăreni"/>
    <s v="Primăria comunei Adâncata"/>
    <s v="Buget local, fonduri europene sau alte surse de finanţare"/>
    <n v="500000"/>
    <s v="2021-2027"/>
    <m/>
    <s v="Propunere comuna Adâncata"/>
  </r>
  <r>
    <x v="0"/>
    <x v="1"/>
    <s v="MUNICIPIU REȘEDINȚĂ JUDEȚ"/>
    <s v="SUCEAVA"/>
    <s v="SUCEAVA"/>
    <s v="SIDU"/>
    <s v="_x000a_Reabilitarea/creșterea eficienței energetice a clădirii Primăriei Burdujeni_x000a_"/>
    <s v="Primăria Municipiului Suceava"/>
    <s v="Buget local, fonduri europene sau alte surse de finanţare"/>
    <n v="1200000"/>
    <m/>
    <m/>
    <m/>
  </r>
  <r>
    <x v="0"/>
    <x v="1"/>
    <s v="MUNICIPIU REȘEDINȚĂ JUDEȚ"/>
    <s v="SUCEAVA"/>
    <s v="SUCEAVA"/>
    <m/>
    <s v="Creșterea eficienței energetice a Colegiului Național Petru Rareș și a cantinei - internat"/>
    <s v="Primăria Municipiului Suceava"/>
    <s v="Buget local, fonduri europene sau alte surse de finanţare"/>
    <n v="1420800"/>
    <s v="2021-2027"/>
    <m/>
    <s v="Listă centralizată proiecte Primăria Suceava"/>
  </r>
  <r>
    <x v="0"/>
    <x v="1"/>
    <s v="MUNICIPIU REȘEDINȚĂ JUDEȚ"/>
    <s v="SUCEAVA"/>
    <s v="SUCEAVA"/>
    <s v="SIDU "/>
    <s v="Creșterea eficienței energetice în clădiri publice (instituții de învățământ) la nivelul municipiului Suceava și la nivelul zonei urbane funcționale "/>
    <s v="Primăria Municipiului Suceava"/>
    <s v="Buget local, fonduri europene sau alte surse de finanţare"/>
    <n v="14800000"/>
    <s v="2021-2027"/>
    <m/>
    <s v="Asociația de proprietari nr. 23 și 27 – Obcini Suceava_x000a_Listă centralizată proiecte Primăria Suceava"/>
  </r>
  <r>
    <x v="0"/>
    <x v="1"/>
    <s v="MUNICIPIU REȘEDINȚĂ JUDEȚ"/>
    <s v="SUCEAVA"/>
    <s v="SUCEAVA"/>
    <s v="SIDU "/>
    <s v=" Creșterea eficienței energetice în clădiri rezidențiale, inclusiv locuințe sociale la nivelul municipiului Suceava și la nivelul zonei urbane funcționale"/>
    <s v="Primăria Municipiului Suceava"/>
    <s v="POR 2014- 2020 Prioritatea de investiţii 3.1 A – Clădiri rezidenţiale"/>
    <n v="5800000"/>
    <s v="2019-2023"/>
    <s v="realizare SF"/>
    <s v="SIDU _x000a_Propunere  Asociatii de proprietari - intalnire cu Primaria Suceava 22.01.2021"/>
  </r>
  <r>
    <x v="0"/>
    <x v="1"/>
    <s v="MUNICIPIU REȘEDINȚĂ JUDEȚ"/>
    <s v="SUCEAVA"/>
    <s v="SUCEAVA"/>
    <s v="SIDU "/>
    <s v="Implementare sistem pilot HEMS (Home Energy Management Systems) pentru clădiri publice în vederea creșterii eficienței energetice și reducerii emisiilor de gaze cu efect de seră"/>
    <s v="Primăria Municipiului Suceava"/>
    <s v="Buget local"/>
    <n v="500000"/>
    <s v="2020-2023"/>
    <s v="NEREALIZAT"/>
    <s v="SIDU "/>
  </r>
  <r>
    <x v="0"/>
    <x v="1"/>
    <s v="MUNICIPIU REȘEDINȚĂ JUDEȚ"/>
    <s v="SUCEAVA"/>
    <s v="SUCEAVA"/>
    <m/>
    <s v="Înlocuirea iluminatului clasic cu tip LED în toate unitățile de învățământ"/>
    <s v="Primăria Municipiului Suceava"/>
    <s v="Buget local, fonduri europene sau alte surse de finanţare"/>
    <n v="1350000"/>
    <s v="2021-2027"/>
    <m/>
    <s v="Listă centralizată proiecte Primăria Suceava"/>
  </r>
  <r>
    <x v="0"/>
    <x v="1"/>
    <s v="MUNICIPIU REȘEDINȚĂ JUDEȚ"/>
    <s v="SUCEAVA"/>
    <s v="SUCEAVA"/>
    <s v="SIDU "/>
    <s v="Modernizarea Complexului Comercial Bazar, inclusiv încălzire prin utilizarea energiei alternative"/>
    <s v="Primăria Municipiului Suceava"/>
    <s v="Buget local SEE Mecanismul financiar Norvegian"/>
    <n v="3500000"/>
    <s v="2020-2023"/>
    <s v="stadiu SF"/>
    <s v="SIDU "/>
  </r>
  <r>
    <x v="0"/>
    <x v="1"/>
    <s v="MUNICIPIU REȘEDINȚĂ JUDEȚ"/>
    <s v="SUCEAVA"/>
    <s v="SUCEAVA"/>
    <s v="SIDU "/>
    <s v="Reabilitarea sistemului de transport şi distribuţie energie termică în municipiul Suceava"/>
    <s v="Primăria Municipiului Suceava"/>
    <s v="PNRR                                               POR 2021-2027                             POIM 2014– 2020, AP 7, OS 7.1"/>
    <n v="30700000"/>
    <s v="2018-2023"/>
    <s v="executie SF"/>
    <s v="SIDU "/>
  </r>
  <r>
    <x v="0"/>
    <x v="1"/>
    <s v="MUNICIPIU REȘEDINȚĂ JUDEȚ"/>
    <s v="SUCEAVA"/>
    <s v="SUCEAVA"/>
    <m/>
    <s v="Sisteme de monitorizare și eficientizare a consumului de energie termică în clădiri publice si instituții de învățământ"/>
    <s v="Primăria Municipiului Suceava"/>
    <s v="Buget local, fonduri europene sau alte surse de finanţare"/>
    <n v="2000000"/>
    <s v="2021-2027"/>
    <m/>
    <s v="Listă centralizată proiecte Primăria Suceava"/>
  </r>
  <r>
    <x v="0"/>
    <x v="1"/>
    <s v="MUNICIPIU REȘEDINȚĂ JUDEȚ"/>
    <s v="SUCEAVA"/>
    <s v="SUCEAVA"/>
    <m/>
    <s v="Reabilitarea și creșterea eficienței energetice a blocurilor de locuințe"/>
    <s v="Primăria Municipiului Suceava"/>
    <s v="Buget local, fonduri europene sau alte surse de finanţare"/>
    <n v="5000000"/>
    <s v="2021-2027"/>
    <m/>
    <s v="Propunere Primaria Suceava"/>
  </r>
  <r>
    <x v="0"/>
    <x v="2"/>
    <s v="MUNICIPIU REȘEDINȚĂ JUDEȚ"/>
    <s v="SUCEAVA"/>
    <s v="SUCEAVA"/>
    <m/>
    <s v="Elaborare Plan de atenuare și adaptare la schimbările climatice în municipiul Suceava și zona urbană funcțională Suceava"/>
    <s v="Primăria Municipiului Suceava"/>
    <s v="Programul „Mediu, adaptare la schimbările climatice și ecosisteme” (RO – Mediu) - Mecanismul Financiar al Spaţiului Economic European (SEE) 2014-2021."/>
    <n v="110000"/>
    <s v="2021-2027"/>
    <m/>
    <s v="Propunere primita prin email - Agenția pentru Protecția Mediu"/>
  </r>
  <r>
    <x v="0"/>
    <x v="2"/>
    <s v="MUNICIPIU REȘEDINȚĂ JUDEȚ"/>
    <s v="SUCEAVA"/>
    <s v="SUCEAVA"/>
    <m/>
    <s v="Lucrări/ regularizări/ îndiguire cursuri de apă pe raza municipiului Suceava"/>
    <s v="Primăria Municipiului Suceava"/>
    <s v="Buget local, fonduri europene sau alte surse de finanţare"/>
    <n v="3500000"/>
    <m/>
    <m/>
    <m/>
  </r>
  <r>
    <x v="0"/>
    <x v="2"/>
    <s v="ORAŞ"/>
    <s v="SALCEA"/>
    <s v="SUCEAVA"/>
    <m/>
    <s v="Implementare sistem eficient de colectare selectivă și gestionare a deșeurilor (construire centru de colectare, dotarea cu utilajele corespunzătoare și achiziționare europubele și eurocontainere)"/>
    <s v="Primăria Oraşului Salcea"/>
    <s v="Buget local, fonduri europene sau alte surse de finanţare"/>
    <n v="1000000"/>
    <s v="2021-2027"/>
    <m/>
    <s v="Listă centralizată proiecte Primăria Suceava"/>
  </r>
  <r>
    <x v="0"/>
    <x v="2"/>
    <s v="MUNICIPIU REȘEDINȚĂ JUDEȚ"/>
    <s v="SUCEAVA"/>
    <s v="SUCEAVA"/>
    <m/>
    <s v="Extinderea sistemului integrat de colectare selectivă și reciclare a deșeurilor menajere: amenajare locaţii subterane de amplasare a pubelelor; racordarea la canalizare a punctelor de colectare a deşeurilor menajare; distribuirea de saci menajeri pe tipuri de deşeu colectat cu etichete de tip cod de bare, nominal pe titular de imobil, într-un sistem de identificare de gen cod de bare pentru monitorizarea colectării selective"/>
    <s v="Primăria Municipiului Suceava"/>
    <s v="Buget local, fonduri europene sau alte surse de finanţare"/>
    <n v="5000000"/>
    <s v="2021-2027"/>
    <m/>
    <s v="Listă centralizată proiecte Primăria Suceava_x000a_Idee prezentata in cadrul consultarii online SOCIETATEA CIVILA (09.12.2020)"/>
  </r>
  <r>
    <x v="0"/>
    <x v="2"/>
    <s v="MUNICIPIU REȘEDINȚĂ JUDEȚ"/>
    <s v="SUCEAVA"/>
    <s v="SUCEAVA"/>
    <m/>
    <s v="Reconversia funcțională și regenerare a spațiilor urbane prin investiții în infrastructura verde în toate cartierele municipiului Suceava și zona urbană funcțională"/>
    <s v="Primăria Municipiului Suceava"/>
    <s v="Buget local, fonduri europene sau alte surse de finanţare"/>
    <n v="7000000"/>
    <s v="2021-2027"/>
    <m/>
    <s v="Listă centralizată proiecte Primăria Suceava"/>
  </r>
  <r>
    <x v="0"/>
    <x v="2"/>
    <s v="MUNICIPIU REȘEDINȚĂ JUDEȚ"/>
    <s v="SUCEAVA"/>
    <s v="SUCEAVA"/>
    <s v="SIDU "/>
    <s v="Reabilitarea Parc Şipote - zonă de agrement"/>
    <s v="Primăria Municipiului Suceava"/>
    <s v="Buget local Buget central"/>
    <n v="3860000"/>
    <s v="2018-2020"/>
    <s v=" faza SF"/>
    <s v="SIDU "/>
  </r>
  <r>
    <x v="0"/>
    <x v="2"/>
    <s v="MUNICIPIU REȘEDINȚĂ JUDEȚ"/>
    <s v="SUCEAVA"/>
    <s v="SUCEAVA"/>
    <m/>
    <s v="Dotarea sistemului integrat de colectare selectiva cu echipamente si utilaje gestionarii deseurilor din constructii si demolari si a celor voluminoase"/>
    <s v="Primăria Municipiului Suceava"/>
    <s v="POS Mediu"/>
    <n v="550000"/>
    <s v="2021-2027"/>
    <m/>
    <s v="Propunere Primăria Suceava"/>
  </r>
  <r>
    <x v="0"/>
    <x v="2"/>
    <s v="MUNICIPIU REȘEDINȚĂ JUDEȚ"/>
    <s v="SUCEAVA"/>
    <s v="SUCEAVA"/>
    <m/>
    <s v="Dotarea sistemului integrat de colectare selectiva cu echipamente si utilaje destinate gestionarii deseurilor reziduale si biodegradabile"/>
    <s v="Primăria Municipiului Suceava"/>
    <s v="POS Mediu"/>
    <n v="500000"/>
    <s v="2021-2027"/>
    <m/>
    <s v="Propunere Primăria Suceava"/>
  </r>
  <r>
    <x v="0"/>
    <x v="2"/>
    <s v="MUNICIPIU REȘEDINȚĂ JUDEȚ"/>
    <s v="SUCEAVA"/>
    <s v="SUCEAVA"/>
    <m/>
    <s v="Dotarea sistemului integrat de colectare selectiva cu o unitate moderna de tratare si sortare a deseurilor municipale in amestec "/>
    <s v="Primăria Municipiului Suceava"/>
    <s v="POS Mediu"/>
    <n v="8500000"/>
    <s v="2021-2027"/>
    <m/>
    <s v="Propunere Primăria Suceava"/>
  </r>
  <r>
    <x v="1"/>
    <x v="3"/>
    <s v="COMUNA"/>
    <s v="IPOTEȘTI"/>
    <s v="SUCEAVA"/>
    <m/>
    <s v="Reabilitare/ modernizare drumuri de interes local în Comuna Ipotești"/>
    <s v="Primăria comunei Ipotești"/>
    <s v="Buget local, PNI &quot;Anghel Saligny&quot;, Alte surse"/>
    <n v="5000000"/>
    <m/>
    <m/>
    <m/>
  </r>
  <r>
    <x v="1"/>
    <x v="3"/>
    <s v="COMUNA "/>
    <s v="IPOTEȘTI"/>
    <s v="SUCEAVA"/>
    <m/>
    <s v="Clinica Medicala, comuna Ipotești"/>
    <s v="Primăria comunei Ipoteşti"/>
    <s v="Buget local, fonduri europene sau alte surse de finanţare"/>
    <n v="250000"/>
    <s v="2021-2027"/>
    <m/>
    <s v="Propunere comuna Ipotești"/>
  </r>
  <r>
    <x v="1"/>
    <x v="3"/>
    <s v="COMUNA "/>
    <s v="IPOTEȘTI"/>
    <s v="SUCEAVA"/>
    <m/>
    <s v="Creșă in sat Ipotești, comuna Ipotești"/>
    <s v="Primăria comunei Ipoteşti"/>
    <s v="Buget local, fonduri europene sau alte surse de finanţare"/>
    <n v="450000"/>
    <s v="2021-2027"/>
    <m/>
    <s v="Propunere comuna Ipotești"/>
  </r>
  <r>
    <x v="1"/>
    <x v="3"/>
    <s v="COMUNA "/>
    <s v="IPOTEȘTI"/>
    <s v="SUCEAVA"/>
    <m/>
    <s v="Modernizare școală gimanzială cl I-IV-a, sat Lisaura, comuna Ipotești"/>
    <s v="Primăria comunei Ipoteşti"/>
    <s v="Buget local, fonduri europene sau alte surse de finanţare"/>
    <n v="750000"/>
    <s v="2021-2027"/>
    <m/>
    <s v="Propunere comuna Ipotești"/>
  </r>
  <r>
    <x v="1"/>
    <x v="3"/>
    <s v="COMUNA"/>
    <s v="MITOCU DRAGOMIRNEI "/>
    <s v="SUCEAVA"/>
    <m/>
    <s v="Construire sală de sport-sat Mitocu Dragomirnei"/>
    <s v="Primăria comunei Mitocu Dragomirnei"/>
    <s v="Buget local, fonduri europene sau alte surse de finanţare"/>
    <n v="300000"/>
    <s v="2021-2027"/>
    <m/>
    <s v="Propunere comuna Mitocu Dragomirnei"/>
  </r>
  <r>
    <x v="1"/>
    <x v="3"/>
    <s v="COMUNA"/>
    <s v="MITOCU DRAGOMIRNEI "/>
    <s v="SUCEAVA"/>
    <m/>
    <s v="Construire și dotare Cămin Cultural-sat Lipoveni"/>
    <s v="Primăria comunei Mitocu Dragomirnei"/>
    <s v="Buget local, fonduri europene sau alte surse de finanţare"/>
    <n v="250000"/>
    <s v="2021-2027"/>
    <m/>
    <s v="Propunere comuna Mitocu Dragomirnei"/>
  </r>
  <r>
    <x v="1"/>
    <x v="3"/>
    <s v="COMUNA"/>
    <s v="MITOCU DRAGOMIRNEI "/>
    <s v="SUCEAVA"/>
    <m/>
    <s v="Construire și dotare Dispensar uman"/>
    <s v="Primăria comunei Mitocu Dragomirnei"/>
    <s v="Buget local, fonduri europene sau alte surse de finanţare"/>
    <n v="250000"/>
    <s v="2021-2027"/>
    <m/>
    <s v="Propunere comuna Mitocu Dragomirnei"/>
  </r>
  <r>
    <x v="1"/>
    <x v="3"/>
    <s v="COMUNA"/>
    <s v="MITOCU DRAGOMIRNEI "/>
    <s v="SUCEAVA"/>
    <m/>
    <s v="Construire și dotare Grădiniță-sat Mitocaș"/>
    <s v="Primăria comunei Mitocu Dragomirnei"/>
    <s v="Buget local, fonduri europene sau alte surse de finanţare"/>
    <n v="300000"/>
    <s v="2021-2027"/>
    <m/>
    <s v="Propunere comuna Mitocu Dragomirnei"/>
  </r>
  <r>
    <x v="1"/>
    <x v="3"/>
    <s v="COMUNA"/>
    <s v="MITOCU DRAGOMIRNEI "/>
    <s v="SUCEAVA"/>
    <m/>
    <s v="Construire și dotare Școală Gimnazială cl.I-VIII"/>
    <s v="Primăria comunei Mitocu Dragomirnei"/>
    <s v="Buget local, fonduri europene sau alte surse de finanţare"/>
    <n v="350000"/>
    <s v="2021-2027"/>
    <m/>
    <s v="Propunere comuna Mitocu Dragomirnei"/>
  </r>
  <r>
    <x v="1"/>
    <x v="3"/>
    <s v="COMUNA"/>
    <s v="MITOCU DRAGOMIRNEI "/>
    <s v="SUCEAVA"/>
    <m/>
    <s v="Extindere,reabilitare și modernizare Cămin Cultural"/>
    <s v="Primăria comunei Mitocu Dragomirnei"/>
    <s v="Buget local, fonduri europene sau alte surse de finanţare"/>
    <n v="250000"/>
    <s v="2021-2027"/>
    <m/>
    <s v="Propunere comuna Mitocu Dragomirnei"/>
  </r>
  <r>
    <x v="1"/>
    <x v="3"/>
    <s v="COMUNA"/>
    <s v="MITOCU DRAGOMIRNEI "/>
    <s v="SUCEAVA"/>
    <m/>
    <s v="Extindere,reabilitare și modernizare sediu administrație publică comuna Mitocu Dragomirnei"/>
    <s v="Primăria comunei Mitocu Dragomirnei"/>
    <s v="Buget local, fonduri europene sau alte surse de finanţare"/>
    <n v="200000"/>
    <s v="2021-2027"/>
    <m/>
    <s v="Propunere comuna Mitocu Dragomirnei"/>
  </r>
  <r>
    <x v="1"/>
    <x v="3"/>
    <s v="COMUNA"/>
    <s v="MITOCU DRAGOMIRNEI "/>
    <s v="SUCEAVA"/>
    <m/>
    <s v="Înființare Centru de informare turistică-sat Dragomirna"/>
    <s v="Primăria comunei Mitocu Dragomirnei"/>
    <s v="Buget local, fonduri europene sau alte surse de finanţare"/>
    <n v="250000"/>
    <s v="2021-2027"/>
    <m/>
    <s v="Propunere comuna Mitocu Dragomirnei"/>
  </r>
  <r>
    <x v="1"/>
    <x v="3"/>
    <s v="COMUNA"/>
    <s v="MITOCU DRAGOMIRNEI "/>
    <s v="SUCEAVA"/>
    <m/>
    <s v="Reabilitare și dotare Școală Primară-sat Lipoveni"/>
    <s v="Primăria comunei Mitocu Dragomirnei"/>
    <s v="Buget local, fonduri europene sau alte surse de finanţare"/>
    <n v="250000"/>
    <s v="2021-2027"/>
    <m/>
    <s v="Propunere comuna Mitocu Dragomirnei"/>
  </r>
  <r>
    <x v="1"/>
    <x v="3"/>
    <s v="ORAŞ"/>
    <s v="SALCEA"/>
    <s v="SUCEAVA"/>
    <m/>
    <s v="Achiziție autospecială de intervenție la incendii și autoscară pentru dotarea SVSU a orașului Salcea"/>
    <s v="Primăria Oraşului Salcea"/>
    <s v="Buget local, fonduri europene sau alte surse de finanţare"/>
    <n v="150000"/>
    <s v="2021-2027"/>
    <m/>
    <s v="Listă centralizată proiecte Primăria Suceava"/>
  </r>
  <r>
    <x v="1"/>
    <x v="3"/>
    <s v="ORAŞ"/>
    <s v="SALCEA"/>
    <s v="SUCEAVA"/>
    <m/>
    <s v="Construire și dotare Clinică Medicalăl în localitatea Plopeni"/>
    <s v="Primăria Oraşului Salcea"/>
    <s v="Buget local, fonduri europene sau alte surse de finanţare"/>
    <n v="550000"/>
    <s v="2021-2027"/>
    <m/>
    <s v="Listă centralizată proiecte Primăria Suceava"/>
  </r>
  <r>
    <x v="1"/>
    <x v="3"/>
    <s v="ORAŞ"/>
    <s v="SALCEA"/>
    <s v="SUCEAVA"/>
    <m/>
    <s v="Construire sală de sport în orașul Salcea"/>
    <s v="Primăria Oraşului Salcea"/>
    <s v="Buget local, fonduri europene sau alte surse de finanţare"/>
    <n v="350000"/>
    <s v="2021-2027"/>
    <m/>
    <s v="Listă centralizată proiecte Primăria Suceava"/>
  </r>
  <r>
    <x v="1"/>
    <x v="3"/>
    <s v="ORAŞ"/>
    <s v="SALCEA"/>
    <s v="SUCEAVA"/>
    <m/>
    <s v="Construire școală primară, grădiniță, amenajare și reabilitare curte interioară în localitatea Prelipca"/>
    <s v="Primăria Oraşului Salcea"/>
    <s v="Buget local, fonduri europene sau alte surse de finanţare"/>
    <n v="350000"/>
    <s v="2021-2027"/>
    <m/>
    <s v="Listă centralizată proiecte Primăria Suceava"/>
  </r>
  <r>
    <x v="1"/>
    <x v="3"/>
    <s v="ORAŞ"/>
    <s v="SALCEA"/>
    <s v="SUCEAVA"/>
    <m/>
    <s v="Construire școală primară, grădiniță, amenajare și reabilitare curte interioară în localitatea Văratec"/>
    <s v="Primăria Oraşului Salcea"/>
    <s v="Buget local, fonduri europene sau alte surse de finanţare"/>
    <n v="350000"/>
    <s v="2021-2027"/>
    <m/>
    <s v="Listă centralizată proiecte Primăria Suceava"/>
  </r>
  <r>
    <x v="1"/>
    <x v="3"/>
    <s v="ORAŞ"/>
    <s v="SALCEA"/>
    <s v="SUCEAVA"/>
    <m/>
    <s v="Reabilitare și modernizare Cămin Cultural în localitatea Plopeni"/>
    <s v="Primăria Oraşului Salcea"/>
    <s v="Buget local, fonduri europene sau alte surse de finanţare"/>
    <n v="200000"/>
    <s v="2021-2027"/>
    <m/>
    <s v="Listă centralizată proiecte Primăria Suceava"/>
  </r>
  <r>
    <x v="1"/>
    <x v="3"/>
    <s v="MUNICIPIU REȘEDINȚĂ JUDEȚ"/>
    <s v="SUCEAVA"/>
    <s v="SUCEAVA"/>
    <m/>
    <s v=" Îmbunătățirea infrastructurii educaționale la Colegiul Tehnic Samuil Isopescu: reabilitarea/modernizarea atelierelor și laboratoarelor, reabilitarea bazei sportive _x000a_"/>
    <s v="COLEGIUL TEHNIC „SAMUIL ISOPESCU” SUCEAVA"/>
    <s v="Fonduri europene"/>
    <n v="2500000"/>
    <s v="2021-2027"/>
    <m/>
    <s v="COLEGIUL TEHNIC „SAMUIL ISOPESCU” SUCEAVA"/>
  </r>
  <r>
    <x v="1"/>
    <x v="3"/>
    <s v="MUNICIPIU REȘEDINȚĂ JUDEȚ"/>
    <s v="SUCEAVA"/>
    <s v="SUCEAVA"/>
    <m/>
    <s v="Construire creșă în cartierul Burdujeni"/>
    <s v="Primăria Municipiului Suceava"/>
    <s v="Buget local, fonduri europene sau alte surse de finanţare"/>
    <n v="2400000"/>
    <s v="2021-2027"/>
    <m/>
    <s v="Listă centralizată proiecte Primăria Suceava"/>
  </r>
  <r>
    <x v="1"/>
    <x v="3"/>
    <s v="MUNICIPIU REȘEDINȚĂ JUDEȚ"/>
    <s v="SUCEAVA"/>
    <s v="SUCEAVA"/>
    <s v="SIDU "/>
    <s v="Construire Grădiniță în zona centrală și cartierul Obcini"/>
    <s v="Primăria Municipiului Suceava"/>
    <s v="POR 2014- 2020, PI 4.4"/>
    <n v="3200000"/>
    <s v="2019-2023"/>
    <s v="NEREALIZAT"/>
    <s v="SIDU "/>
  </r>
  <r>
    <x v="1"/>
    <x v="3"/>
    <s v="MUNICIPIU REȘEDINȚĂ JUDEȚ"/>
    <s v="SUCEAVA"/>
    <s v="SUCEAVA"/>
    <m/>
    <s v="Construirea creșelor în toate cartierele din municipiu"/>
    <s v="Primăria Municipiului Suceava"/>
    <s v="Buget local, fonduri europene sau alte surse de finanţare"/>
    <n v="3000000"/>
    <s v="2021-2027"/>
    <m/>
    <s v="Listă centralizată proiecte Primăria Suceava"/>
  </r>
  <r>
    <x v="1"/>
    <x v="3"/>
    <s v="MUNICIPIU REȘEDINȚĂ JUDEȚ"/>
    <s v="SUCEAVA"/>
    <s v="SUCEAVA"/>
    <m/>
    <s v="Construire campus universitar (camere, cantină, sediu facultate, racorduri, laboratoare, facultăți pentru cercetare și inovare)"/>
    <s v="Primăria Municipiului Suceava"/>
    <s v="Buget local, fonduri europene sau alte surse de finanţare"/>
    <n v="15000000"/>
    <s v="2021-2027"/>
    <m/>
    <s v="Idee prezentata in cadrul consultarii online OAR SUCEAVA (19.01.2021)"/>
  </r>
  <r>
    <x v="1"/>
    <x v="3"/>
    <s v="MUNICIPIU REȘEDINȚĂ JUDEȚ"/>
    <s v="SUCEAVA"/>
    <s v="SUCEAVA"/>
    <m/>
    <s v="Construire Facultatea de Medicină în cadrul Universității Ștefan cel Mare Suceava"/>
    <s v="Primăria Municipiului Suceava"/>
    <s v="Fonduri europene"/>
    <n v="3500000"/>
    <s v="2021-2027"/>
    <m/>
    <s v="Lansarea candidatului candidatului PNL la Primăria Sucevei Ion Lungu. Descărcare de gestiune pentru precedentul mandat, program pentru viitor | SmartPress Suceava (suceava-smartpress.ro)"/>
  </r>
  <r>
    <x v="1"/>
    <x v="3"/>
    <s v="MUNICIPIU REȘEDINȚĂ JUDEȚ"/>
    <s v="SUCEAVA"/>
    <s v="SUCEAVA"/>
    <m/>
    <s v="Reabilitare Casa de Cultură a Sindicatelor"/>
    <s v="Primăria Municipiului Suceava"/>
    <s v="Buget local, fonduri europene sau alte surse de finanţare"/>
    <n v="2800000"/>
    <s v="2021-2027"/>
    <m/>
    <s v="Listă centralizată proiecte Primăria Suceava"/>
  </r>
  <r>
    <x v="1"/>
    <x v="3"/>
    <s v="MUNICIPIU REȘEDINȚĂ JUDEȚ"/>
    <s v="SUCEAVA"/>
    <s v="SUCEAVA"/>
    <m/>
    <s v="Reabilitare/dotare echipamente Cantina de Ajutor Social (furnizor de servicii sociale)_x000a__x000a_"/>
    <s v="Primăria Municipiului Suceava"/>
    <s v="Buget local, fonduri europene sau alte surse de finanţare"/>
    <n v="1200000"/>
    <m/>
    <m/>
    <m/>
  </r>
  <r>
    <x v="1"/>
    <x v="3"/>
    <s v="MUNICIPIU REȘEDINȚĂ JUDEȚ"/>
    <s v="SUCEAVA"/>
    <s v="SUCEAVA"/>
    <m/>
    <s v=" Reabilitare și accesibilizare Policlinică Areni și Policlinică CFR"/>
    <s v="Primăria Municipiului Suceava"/>
    <s v="Fonduri europene"/>
    <n v="3000000"/>
    <s v="2021-2027"/>
    <s v="De realizat"/>
    <s v="Lansarea candidatului candidatului PNL la Primăria Sucevei Ion Lungu. Descărcare de gestiune pentru precedentul mandat, program pentru viitor | SmartPress Suceava (suceava-smartpress.ro)"/>
  </r>
  <r>
    <x v="1"/>
    <x v="3"/>
    <s v="MUNICIPIU REȘEDINȚĂ JUDEȚ"/>
    <s v="SUCEAVA"/>
    <s v="SUCEAVA"/>
    <s v="SIDU "/>
    <s v="Reabilitare/modernizare/dotare cabinete de medicină școlară"/>
    <s v="Primăria Municipiului Suceava"/>
    <s v="Programul de cooperare transfrontalieră România - Ucraina"/>
    <n v="680000"/>
    <s v="2018-2020"/>
    <s v="NEREALIZAT"/>
    <s v="SIDU "/>
  </r>
  <r>
    <x v="1"/>
    <x v="3"/>
    <s v="MUNICIPIU REȘEDINȚĂ JUDEȚ"/>
    <s v="SUCEAVA"/>
    <s v="SUCEAVA"/>
    <m/>
    <s v="Reabilitare Bază Sportivă „Unirea”"/>
    <s v="Primăria Municipiului Suceava"/>
    <s v="Buget local, fonduri europene sau alte surse de finanţare"/>
    <n v="1500000"/>
    <s v="2021-2027"/>
    <m/>
    <s v="Listă centralizată proiecte Primăria Suceava"/>
  </r>
  <r>
    <x v="1"/>
    <x v="3"/>
    <s v="MUNICIPIU REȘEDINȚĂ JUDEȚ"/>
    <s v="SUCEAVA"/>
    <s v="SUCEAVA"/>
    <m/>
    <s v="Construcția, reabilitarea, modernizarea, extinderea și echiparea infrastructurii educaționale/unități de învățământ"/>
    <s v="Primăria Municipiului Suceava"/>
    <s v="Buget local, fonduri europene sau alte surse de finanţare"/>
    <n v="18500000"/>
    <s v="2021-2027"/>
    <m/>
    <m/>
  </r>
  <r>
    <x v="1"/>
    <x v="3"/>
    <s v="MUNICIPIU REȘEDINȚĂ JUDEȚ"/>
    <s v="SUCEAVA"/>
    <s v="SUCEAVA"/>
    <m/>
    <s v="Reabilitare colegii tehnice (Colegiul Tehnic Samuil Isopescu și Colegiul Tehnic Alexandru Ioan Cuza)"/>
    <s v="Primăria Municipiului Suceava"/>
    <s v="Buget local, fonduri europene sau alte surse de finanţare"/>
    <n v="2400000"/>
    <s v="2021-2027"/>
    <m/>
    <s v="Propunere Primaria Suceava"/>
  </r>
  <r>
    <x v="1"/>
    <x v="3"/>
    <s v="MUNICIPIU REȘEDINȚĂ JUDEȚ"/>
    <s v="SUCEAVA"/>
    <s v="SUCEAVA"/>
    <s v="SIDU "/>
    <s v="Construirea/Amenajarea de săli de sport la nivelul unităţilor şcolare "/>
    <s v="Primăria Municipiului Suceava"/>
    <s v="POR 2014- 2020 Axa prioritară 9 Buget local PNDL "/>
    <n v="3000000"/>
    <s v="2017-2023"/>
    <s v="NEREALIZAT"/>
    <s v="SIDU "/>
  </r>
  <r>
    <x v="1"/>
    <x v="3"/>
    <s v="MUNICIPIU REȘEDINȚĂ JUDEȚ"/>
    <s v="SUCEAVA"/>
    <s v="SUCEAVA"/>
    <m/>
    <s v="Modernizarea sălilor de clasă, a laboratoarelor de informatică şi ştiinţe din cadrul unităţilor şcolare gimnaziale"/>
    <s v="Primăria Municipiului Suceava"/>
    <s v="Buget local, fonduri europene sau alte surse de finanţare"/>
    <n v="2000000"/>
    <s v="2021-2027"/>
    <m/>
    <s v="Propunere Primaria Suceava"/>
  </r>
  <r>
    <x v="1"/>
    <x v="3"/>
    <s v="MUNICIPIU REȘEDINȚĂ JUDEȚ"/>
    <s v="SUCEAVA"/>
    <s v="SUCEAVA"/>
    <m/>
    <s v="Dotarea şi modernizarea unităţilor şcolare gimnaziale cu echipamente în vederea obţinerii avizului de la Inspectoratul Situaţiilor de Urgenţă"/>
    <s v="Primăria Municipiului Suceava"/>
    <s v="Buget local, fonduri europene sau alte surse de finanţare"/>
    <n v="500000"/>
    <s v="2021-2027"/>
    <m/>
    <s v="Propunere Primaria Suceava"/>
  </r>
  <r>
    <x v="1"/>
    <x v="3"/>
    <s v="COMUNA "/>
    <s v="ȘCHEIA "/>
    <s v="SUCEAVA"/>
    <m/>
    <s v="Construire After School în comuna ȘCHEIA;"/>
    <s v="Primăria comunei Şcheia"/>
    <s v="Buget local, fonduri europene sau alte surse de finanţare"/>
    <n v="700000"/>
    <s v="2021-2027"/>
    <m/>
    <s v="Listă centralizată proiecte Primăria Suceava"/>
  </r>
  <r>
    <x v="1"/>
    <x v="3"/>
    <s v="COMUNA "/>
    <s v="ȘCHEIA "/>
    <s v="SUCEAVA"/>
    <m/>
    <s v="Construirea de creșe /grădinițe în comuna ȘCHEIA;"/>
    <s v="Primăria comunei Şcheia"/>
    <s v="Buget local, fonduri europene sau alte surse de finanţare"/>
    <n v="700000"/>
    <s v="2021-2027"/>
    <m/>
    <s v="Listă centralizată proiecte Primăria Suceava"/>
  </r>
  <r>
    <x v="1"/>
    <x v="3"/>
    <s v="COMUNA"/>
    <s v="BOSANCI"/>
    <s v="SUCEAVA"/>
    <m/>
    <s v="Reabilitare/extindere iluminat public în zonele nou construite"/>
    <s v="Primăria comunei Bosanci"/>
    <s v="Buget local, fonduri europene sau alte surse de finanţare"/>
    <n v="350000"/>
    <s v="2021-2027"/>
    <m/>
    <s v="Listă centralizată proiecte Primăria Suceava"/>
  </r>
  <r>
    <x v="1"/>
    <x v="3"/>
    <s v="COMUNA "/>
    <s v="IPOTEȘTI"/>
    <s v="SUCEAVA"/>
    <m/>
    <s v="Amenajare iaz Mociulo și zona de agrement"/>
    <s v="Primăria comunei Ipoteşti"/>
    <s v="Buget local, fonduri europene sau alte surse de finanţare"/>
    <n v="250000"/>
    <s v="2021-2027"/>
    <m/>
    <s v="Propunere comuna Ipotești"/>
  </r>
  <r>
    <x v="1"/>
    <x v="3"/>
    <s v="COMUNA "/>
    <s v="IPOTEȘTI"/>
    <s v="SUCEAVA"/>
    <m/>
    <s v="Amenajare spațiu de joaca și spațiu de recreere, sat Lisaura, comuna Ipotești "/>
    <s v="Primăria comunei Ipoteşti"/>
    <s v="Buget local, fonduri europene sau alte surse de finanţare"/>
    <n v="200000"/>
    <s v="2021-2027"/>
    <m/>
    <s v="Propunere comuna Ipotești"/>
  </r>
  <r>
    <x v="1"/>
    <x v="3"/>
    <s v="COMUNA "/>
    <s v="IPOTEȘTI"/>
    <s v="SUCEAVA"/>
    <m/>
    <s v="Parc de recreere și joacă &quot;Regina Maria&quot;"/>
    <s v="Primăria comunei Ipoteşti"/>
    <s v="Buget local, fonduri europene sau alte surse de finanţare"/>
    <n v="150000"/>
    <s v="2021-2027"/>
    <m/>
    <s v="Propunere comuna Ipotești"/>
  </r>
  <r>
    <x v="1"/>
    <x v="3"/>
    <s v="COMUNA "/>
    <s v="IPOTEȘTI"/>
    <s v="SUCEAVA"/>
    <m/>
    <s v="Reabilitare cămin cultural, Sat Ipotești "/>
    <s v="Primăria comunei Ipoteşti"/>
    <s v="Buget local, fonduri europene sau alte surse de finanţare"/>
    <n v="350000"/>
    <s v="2021-2027"/>
    <m/>
    <s v="Propunere comuna Ipotești"/>
  </r>
  <r>
    <x v="1"/>
    <x v="3"/>
    <s v="COMUNA "/>
    <s v="IPOTEȘTI"/>
    <s v="SUCEAVA"/>
    <m/>
    <s v="Sistem de supraveghere video, comuna Ipotești"/>
    <s v="Primăria comunei Ipoteşti"/>
    <s v="Buget local, fonduri europene sau alte surse de finanţare"/>
    <n v="250000"/>
    <s v="2021-2027"/>
    <m/>
    <s v="Propunere comuna Ipotești"/>
  </r>
  <r>
    <x v="1"/>
    <x v="3"/>
    <s v="COMUNA"/>
    <s v="MITOCU DRAGOMIRNEI "/>
    <s v="SUCEAVA"/>
    <m/>
    <s v="Înființare parc în centrul comunei"/>
    <s v="Primăria comunei Mitocu Dragomirnei"/>
    <s v="Buget local, fonduri europene sau alte surse de finanţare"/>
    <n v="200000"/>
    <s v="2021-2027"/>
    <m/>
    <s v="Propunere comuna Mitocu Dragomirnei"/>
  </r>
  <r>
    <x v="1"/>
    <x v="3"/>
    <s v="COMUNA"/>
    <s v="MOARA"/>
    <s v="SUCEAVA"/>
    <m/>
    <s v="Infiintare zona de agrement cu pescuit sportiv"/>
    <s v="Primăria comunei Moara"/>
    <s v="Buget local, fonduri europene sau alte surse de finanţare"/>
    <n v="350000"/>
    <s v="2021-2027"/>
    <m/>
    <s v="Propunere comuna Moara"/>
  </r>
  <r>
    <x v="1"/>
    <x v="3"/>
    <s v="ORAŞ"/>
    <s v="SALCEA"/>
    <s v="SUCEAVA"/>
    <m/>
    <s v="Modernizarea sistemului de iluminat public a rețelei publice și a instituțiilor publice din UAT orașului Salcea"/>
    <s v="Primăria Oraşului Salcea"/>
    <s v="Buget local, fonduri europene sau alte surse de finanţare"/>
    <n v="350000"/>
    <s v="2021-2027"/>
    <m/>
    <s v="Listă centralizată proiecte Primăria Suceava"/>
  </r>
  <r>
    <x v="1"/>
    <x v="3"/>
    <s v="MUNICIPIU REȘEDINȚĂ JUDEȚ"/>
    <s v="SUCEAVA"/>
    <s v="SUCEAVA"/>
    <m/>
    <s v=" Reabilitare Parc Mărășești și parcuri publice în mediul urban/rural"/>
    <m/>
    <s v="Buget local, fonduri europene sau alte surse de finanţare"/>
    <n v="1200000"/>
    <s v="2021-2028"/>
    <m/>
    <s v="Listă centralizată proiecte Primăria Suceava"/>
  </r>
  <r>
    <x v="1"/>
    <x v="3"/>
    <s v="MUNICIPIU REȘEDINȚĂ JUDEȚ"/>
    <s v="SUCEAVA"/>
    <s v="SUCEAVA"/>
    <s v="SIDU "/>
    <s v="Amenajare zonă agrement – Dealul Mănăstirii Teodoreni"/>
    <s v="Primăria Municipiului Suceava"/>
    <s v="POR 2014- 2020, PI 4.2"/>
    <n v="1000000"/>
    <s v="2019-2023"/>
    <s v="NEREALIZAT"/>
    <s v="SIDU "/>
  </r>
  <r>
    <x v="1"/>
    <x v="3"/>
    <s v="MUNICIPIU REȘEDINȚĂ JUDEȚ"/>
    <s v="SUCEAVA"/>
    <s v="SUCEAVA"/>
    <m/>
    <s v=" Amenajare parc în jurul Mănăstirii Zamca și de trasee de promenada și ciclism peri-urbane în Padurea Zamca "/>
    <s v="Primăria Municipiului Suceava"/>
    <s v="Buget local, fonduri europene sau alte surse de finanţare"/>
    <n v="1400000"/>
    <s v="2021-2027"/>
    <m/>
    <s v="Propunere SOCIETATEA CIVILA  (Sanziana Rasca) primite prin email"/>
  </r>
  <r>
    <x v="1"/>
    <x v="3"/>
    <s v="MUNICIPIU REȘEDINȚĂ JUDEȚ"/>
    <s v="SUCEAVA"/>
    <s v="SUCEAVA"/>
    <m/>
    <s v="Proiecte de cooperare transfrontalieră Cernăuți-Suceava - Soroca"/>
    <s v="Primăria Municipiului Suceava"/>
    <s v="Buget local, fonduri europene sau alte surse de finanţare"/>
    <n v="1000000"/>
    <s v="2021-2027"/>
    <m/>
    <s v="Idee prezentata in cadrul consultarii online SOCIETATEA CIVILA - TURISM (15.01.2021)"/>
  </r>
  <r>
    <x v="1"/>
    <x v="3"/>
    <s v="MUNICIPIU REȘEDINȚĂ JUDEȚ"/>
    <s v="SUCEAVA"/>
    <s v="SUCEAVA"/>
    <s v="SIDU "/>
    <s v="Promovarea produselor tradiționale locale"/>
    <s v="Primăria Municipiului Suceava"/>
    <s v="Buget local Fonduri private"/>
    <n v="10000"/>
    <s v="2018-2023"/>
    <s v="NEREALIZAT"/>
    <s v="SIDU "/>
  </r>
  <r>
    <x v="1"/>
    <x v="3"/>
    <s v="MUNICIPIU REȘEDINȚĂ JUDEȚ"/>
    <s v="SUCEAVA"/>
    <s v="SUCEAVA"/>
    <m/>
    <s v="Modernizarea infrastructurii turismului: realizarea unei baze de date cu obiectivele turistice, vizibilitatea Sucevei în mediul online, identificarea traseelor online (prezentare virtuală), implementarea unei aplicații de impact, promovarea gastronomiei locale și a produselor bucovinene"/>
    <s v="Primăria Municipiului Suceava"/>
    <s v="Buget local, fonduri europene sau alte surse de finanţare"/>
    <n v="500000"/>
    <s v="2021-2027"/>
    <m/>
    <s v="Idee prezentata in cadrul consultarii online SOCIETATEA CIVILA - TURISM (15.01.2021)"/>
  </r>
  <r>
    <x v="1"/>
    <x v="3"/>
    <s v="MUNICIPIU REȘEDINȚĂ JUDEȚ"/>
    <s v="SUCEAVA"/>
    <s v="SUCEAVA"/>
    <m/>
    <s v="Punerea în valoare a centrului medieval al Sucevei din perimetrul Curţii Domneşti, Biserica Sf. Dumitru, Biserica Domniţelor, Biserica Mirăuţi şi Cetatea de Scaune, a Parcului Șipote şi a Pădurii Zamca ca zone de agrement pentru suceveni"/>
    <s v="Primăria Municipiului Suceava"/>
    <s v="Buget local, fonduri europene sau alte surse de finanţare"/>
    <n v="9000000"/>
    <s v="2021-2027"/>
    <m/>
    <s v="https://www.monitorulsv.ro/Politic-local/2016-05-20/Candidatul-PSD-pentru-Primaria-Suceava-Tiberius-Bradatan-si-a-prezentat-programul-electoral-complet#ixzz6afsL4W5t"/>
  </r>
  <r>
    <x v="1"/>
    <x v="3"/>
    <s v="MUNICIPIU REȘEDINȚĂ JUDEȚ"/>
    <s v="SUCEAVA"/>
    <s v="SUCEAVA"/>
    <s v="SIDU "/>
    <s v=" Promovarea Municipiului Suceava capitală a Bucovinei"/>
    <s v="Primăria Municipiului Suceava"/>
    <s v="Programul de cooperare transfronta lieră România - Ucraina"/>
    <n v="121000"/>
    <s v="2018-2021"/>
    <s v="NEREALIZAT"/>
    <s v="SIDU "/>
  </r>
  <r>
    <x v="1"/>
    <x v="3"/>
    <s v="MUNICIPIU REȘEDINȚĂ JUDEȚ"/>
    <s v="SUCEAVA"/>
    <s v="SUCEAVA"/>
    <s v="SIDU "/>
    <s v="Realizare „Sală Polivalentă 5000 locuri” și realizarea unui Complex Sportiv (stadion nou) în municipiul Suceava"/>
    <s v="Primăria Municipiului Suceava"/>
    <s v="Buget local Buget central "/>
    <n v="12500000"/>
    <s v="2020-2023"/>
    <s v="NEREALIZAT - faza SF"/>
    <s v="SIDU "/>
  </r>
  <r>
    <x v="1"/>
    <x v="3"/>
    <s v="MUNICIPIU REȘEDINȚĂ JUDEȚ"/>
    <s v="SUCEAVA"/>
    <s v="SUCEAVA"/>
    <m/>
    <s v="Realizarea unui cinematograf în aer liber "/>
    <s v="Primăria Municipiului Suceava"/>
    <s v="Buget local, fonduri europene sau alte surse de finanţare"/>
    <n v="1350000"/>
    <s v="2021-2027"/>
    <m/>
    <s v=" Raport Federația Județeana pentru Tineret Suceava http://cjsuceava.ro/2018/ccpt/20180529_raport.pdf"/>
  </r>
  <r>
    <x v="1"/>
    <x v="3"/>
    <s v="MUNICIPIU REȘEDINȚĂ JUDEȚ"/>
    <s v="SUCEAVA"/>
    <s v="SUCEAVA"/>
    <m/>
    <s v="Extindere sistem de monitorizare video a spațiului public urban în Zona Urbană Funcțională Suceava"/>
    <s v="Primăria Municipiului Suceava"/>
    <s v="Buget local, fonduri europene sau alte surse de finanţare"/>
    <n v="5000000"/>
    <s v="2021-2027"/>
    <m/>
    <s v="Propunere  Asociatii de proprietari - intalnire cu Primaria Suceava 22.01.2021_x000a_https://teodoramunteanu.ro/viziune/_x000a_"/>
  </r>
  <r>
    <x v="1"/>
    <x v="3"/>
    <s v="MUNICIPIU REȘEDINȚĂ JUDEȚ"/>
    <s v="SUCEAVA"/>
    <s v="SUCEAVA"/>
    <m/>
    <s v="Sisteme de eficientizare și extindere a iluminatului public în zonele rezidențiale noi"/>
    <s v="Primăria Municipiului Suceava"/>
    <s v="Buget local, fonduri europene sau alte surse de finanţare"/>
    <n v="1000000"/>
    <s v="2021-2027"/>
    <m/>
    <s v="Listă centralizată proiecte Primăria Suceava"/>
  </r>
  <r>
    <x v="1"/>
    <x v="3"/>
    <s v="MUNICIPIU REȘEDINȚĂ JUDEȚ"/>
    <s v="SUCEAVA"/>
    <s v="SUCEAVA"/>
    <m/>
    <s v="Finanţarea şi încurajarea unei selecţii artistice şi relevante pentru evenimentele culturale."/>
    <s v="Primăria Municipiului Suceava"/>
    <s v="Buget local, fonduri europene sau alte surse de finanţare"/>
    <n v="100000"/>
    <s v="2021-2027"/>
    <m/>
    <s v="https://teodoramunteanu.ro/viziune/"/>
  </r>
  <r>
    <x v="1"/>
    <x v="3"/>
    <s v="MUNICIPIU REȘEDINȚĂ JUDEȚ"/>
    <s v="SUCEAVA"/>
    <s v="SUCEAVA"/>
    <m/>
    <s v="Îmbunătățirea infrastructurii educaționale la Colegiul Tehnic Alexandru Ioan Cuza: reabilitarea/modernizarea atelierelor și laboratoarelor (învățământ dual/profesional)"/>
    <s v="Primăria Municipiului Suceava"/>
    <s v="Buget local, fonduri europene sau alte surse de finanţare"/>
    <n v="2150000"/>
    <s v="2021-2027"/>
    <m/>
    <s v="Propunere Primaria Suceava"/>
  </r>
  <r>
    <x v="1"/>
    <x v="3"/>
    <s v="MUNICIPIU REȘEDINȚĂ JUDEȚ"/>
    <s v="SUCEAVA"/>
    <s v="SUCEAVA"/>
    <m/>
    <s v="Amenajare Aquapark – zona complex sportiv DN 2 – 8 mil euro"/>
    <s v="Primăria Municipiului Suceava"/>
    <s v="Buget local, fonduri europene sau alte surse de finanţare"/>
    <n v="8000000"/>
    <s v="2021-2027"/>
    <m/>
    <s v="Propunere Primaria Suceava"/>
  </r>
  <r>
    <x v="1"/>
    <x v="4"/>
    <s v="MUNICIPIU REȘEDINȚĂ JUDEȚ"/>
    <s v="SUCEAVA"/>
    <s v="SUCEAVA"/>
    <m/>
    <s v="Realizare parc fotovoltaic și reconversie funcțională a platformei de zgură – Termica"/>
    <s v="Primăria Municipiului Suceava"/>
    <m/>
    <n v="11000000"/>
    <s v="2021-2027"/>
    <m/>
    <m/>
  </r>
  <r>
    <x v="1"/>
    <x v="4"/>
    <s v="MUNICIPIU REȘEDINȚĂ JUDEȚ"/>
    <s v="SUCEAVA"/>
    <s v="SUCEAVA"/>
    <s v="SIDU "/>
    <s v="Reabilitare Curtea Domnească"/>
    <s v="Primăria Municipiului Suceava"/>
    <s v="POR 2014- 200 PI 5.1"/>
    <n v="12700500"/>
    <s v="2019-2023"/>
    <s v="NEREALIZAT- faza SF"/>
    <s v="SIDU "/>
  </r>
  <r>
    <x v="1"/>
    <x v="5"/>
    <s v="MUNICIPIU REȘEDINȚĂ JUDEȚ"/>
    <s v="SUCEAVA"/>
    <s v="SUCEAVA"/>
    <m/>
    <s v="Înființare de parcuri industriale în zona urbană funcțională (Suceava și 8 localități în jurul Sucevei)"/>
    <s v="Primăria Municipiului Suceava"/>
    <s v="Buget local, fonduri europene sau alte surse de finanţare"/>
    <n v="15000000"/>
    <s v="2021-2027"/>
    <m/>
    <s v="https://www.monitorulsv.ro/Politic-local/2016-05-20/Candidatul-PSD-pentru-Primaria-Suceava-Tiberius-Bradatan-si-a-prezentat-programul-electoral-complet#ixzz6afsL4W5t"/>
  </r>
  <r>
    <x v="1"/>
    <x v="5"/>
    <s v="MUNICIPIU REȘEDINȚĂ JUDEȚ"/>
    <s v="SUCEAVA"/>
    <s v="SUCEAVA"/>
    <s v="SIDU "/>
    <s v="Tehno Park Bucovina – Centru suport pentru promovarea inovării. Facilitarea investițiilor  tehnologice: TLC, IOT, automatizare, inteligență artificială"/>
    <s v="Primăria Municipiului Suceava"/>
    <s v="Fonduri private Buget local"/>
    <n v="5100000"/>
    <s v="2019-2023"/>
    <s v="NEREALIZAT"/>
    <s v="SIDU "/>
  </r>
  <r>
    <x v="1"/>
    <x v="5"/>
    <s v="MUNICIPIU REȘEDINȚĂ JUDEȚ"/>
    <s v="SUCEAVA"/>
    <s v="SUCEAVA"/>
    <s v="SIDU "/>
    <s v="Acordare facilități fiscale pentru mediul de afaceri"/>
    <s v="Primăria Municipiului Suceava"/>
    <s v="Buget local"/>
    <n v="1000000"/>
    <s v="2017-2023"/>
    <m/>
    <s v="SIDU _x000a_Propunere SOCIETATEA CIVILA  (Sanziana Rasca) primite prin email"/>
  </r>
  <r>
    <x v="1"/>
    <x v="5"/>
    <s v="MUNICIPIU REȘEDINȚĂ JUDEȚ"/>
    <s v="SUCEAVA"/>
    <s v="SUCEAVA"/>
    <m/>
    <s v="Centru Multifuncțional Dragomirna – HUB de inovare tehnică și cercetare științifică"/>
    <s v="Primăria Municipiului Suceava"/>
    <s v="Buget local, fonduri europene sau alte surse de finanţare"/>
    <n v="5000000"/>
    <s v="2021-2027"/>
    <m/>
    <s v="Listă centralizată proiecte Primăria Suceava"/>
  </r>
  <r>
    <x v="1"/>
    <x v="5"/>
    <s v="MUNICIPIU REȘEDINȚĂ JUDEȚ"/>
    <s v="SUCEAVA"/>
    <s v="SUCEAVA"/>
    <m/>
    <s v="Creare/modernizare infrastructură de afaceri, facilitare asociere producători pentru atragere investiții, promovare potențial economic și investițional la nivel local"/>
    <s v="Primăria Municipiului Suceava"/>
    <s v="Buget local, fonduri europene sau alte surse de finanţare"/>
    <n v="2000000"/>
    <s v="2021-2027"/>
    <m/>
    <s v="Idee prezentata in cadrul consultarii online SOCIETATEA CIVILA (09.12.2020)_x000a_https://teodoramunteanu.ro/viziune/"/>
  </r>
  <r>
    <x v="1"/>
    <x v="5"/>
    <s v="MUNICIPIU REȘEDINȚĂ JUDEȚ"/>
    <s v="SUCEAVA"/>
    <s v="SUCEAVA"/>
    <m/>
    <s v="Elaborare strategii de dezvoltare antreprenorială pentru tineri"/>
    <s v="Primăria Municipiului Suceava"/>
    <s v="Buget local, fonduri europene sau alte surse de finanţare"/>
    <n v="100000"/>
    <s v="2021-2027"/>
    <m/>
    <s v="https://www.monitorulsv.ro/Politic-local/2016-05-20/Candidatul-PSD-pentru-Primaria-Suceava-Tiberius-Bradatan-si-a-prezentat-programul-electoral-complet#ixzz6afsL4W5t_x000a_https://teodoramunteanu.ro/viziune/"/>
  </r>
  <r>
    <x v="1"/>
    <x v="5"/>
    <s v="MUNICIPIU REȘEDINȚĂ JUDEȚ"/>
    <s v="SUCEAVA"/>
    <s v="SUCEAVA"/>
    <m/>
    <s v="Realizare platformă pentru transfer de informații în sprijinul facilitării accesului consumatorilor din municipiul Suceava la produse alimentare locale, prin construirea unei platforme digitale GUST de Suceava (Acronim: Gust de Suceava)"/>
    <s v="ONG"/>
    <s v="Buget Local -Primăria Municipiului Suceava, conform Legii nr. 350/2005"/>
    <n v="25000"/>
    <s v="Martie - Noiembrie 2021"/>
    <m/>
    <s v="Propunere primita prin email-Direcția pentru Agricultură Județeană Suceava_x000a_citadini.ro"/>
  </r>
  <r>
    <x v="1"/>
    <x v="5"/>
    <s v="MUNICIPIU REȘEDINȚĂ JUDEȚ"/>
    <s v="SUCEAVA"/>
    <s v="SUCEAVA"/>
    <m/>
    <s v="Înfiinţarea unui incubator de afaceri pentru tinerii suceveni care doresc să-şi deschidă o afacere "/>
    <s v="Primăria Municipiului Suceava"/>
    <s v="Buget local, fonduri europene sau alte surse de finanţare"/>
    <n v="1000000"/>
    <s v="2021-2027"/>
    <m/>
    <s v="https://www.monitorulsv.ro/Politic-local/2016-05-20/Candidatul-PSD-pentru-Primaria-Suceava-Tiberius-Bradatan-si-a-prezentat-programul-electoral-complet#ixzz6afsL4W5t_x000a_https://teodoramunteanu.ro/viziune/"/>
  </r>
  <r>
    <x v="1"/>
    <x v="5"/>
    <s v="MUNICIPIU REȘEDINȚĂ JUDEȚ"/>
    <s v="SUCEAVA"/>
    <s v="SUCEAVA"/>
    <m/>
    <s v="Sprijinirea producătorilor locali pentru îmbunătățirea capacității de acces pe piața alimentară a municipiului"/>
    <s v="Primăria Municipiului Suceava"/>
    <s v="Buget local, fonduri europene sau alte surse de finanţare"/>
    <n v="100000"/>
    <s v="2021-2027"/>
    <m/>
    <m/>
  </r>
  <r>
    <x v="1"/>
    <x v="5"/>
    <s v="COMUNA "/>
    <s v="ȘCHEIA "/>
    <s v="SUCEAVA"/>
    <m/>
    <s v="Dezvoltarea economică a comunei prin crearea condițiilor pentru dezvoltarea mediului de afaceri bazat pe competiție și satisfacerea nevoilor pieței"/>
    <s v="Primăria Municipiului Suceava"/>
    <s v="Buget local, fonduri europene sau alte surse de finanţare"/>
    <n v="700000"/>
    <s v="2021-2027"/>
    <m/>
    <s v="Propunere Primaria Suceava"/>
  </r>
  <r>
    <x v="1"/>
    <x v="5"/>
    <s v="COMUNA "/>
    <s v="ȘCHEIA "/>
    <s v="SUCEAVA"/>
    <m/>
    <s v="înființarea unui centru specializat pentru comercializarea produselor agricole"/>
    <s v="Primăria Municipiului Suceava"/>
    <s v="Buget local, fonduri europene sau alte surse de finanţare"/>
    <n v="700000"/>
    <s v="2021-2027"/>
    <m/>
    <s v="Propunere Primaria Suceava"/>
  </r>
  <r>
    <x v="2"/>
    <x v="6"/>
    <s v="COMUNA"/>
    <s v="ADANCATA"/>
    <s v="SUCEAVA"/>
    <m/>
    <s v="Înființare rețea de alimentare cu apă și stație de tratare în comuna Adâncata"/>
    <s v="Primăria comunei Adâncata"/>
    <s v="Buget local, fonduri europene sau alte surse de finanţare"/>
    <n v="500000"/>
    <s v="2021-2027"/>
    <m/>
    <s v="Propunere comuna Adâncata"/>
  </r>
  <r>
    <x v="2"/>
    <x v="6"/>
    <s v="COMUNA"/>
    <s v="ADANCATA"/>
    <s v="SUCEAVA"/>
    <m/>
    <s v="Înființare rețea de distribuție gaze naturale în comuna Adâncata, județul Suceava"/>
    <s v="Primăria comunei Adâncata"/>
    <s v="Buget local, fonduri europene sau alte surse de finanţare"/>
    <n v="250000"/>
    <s v="2021-2027"/>
    <m/>
    <s v="Propunere comuna Adâncata"/>
  </r>
  <r>
    <x v="2"/>
    <x v="6"/>
    <s v="COMUNA"/>
    <s v="ADANCATA"/>
    <s v="SUCEAVA"/>
    <m/>
    <s v="Înființare și extindere canalizare în comuna Adâncata"/>
    <s v="Primăria comunei Adâncata"/>
    <s v="Buget local, fonduri europene sau alte surse de finanţare"/>
    <n v="350000"/>
    <s v="2021-2027"/>
    <m/>
    <s v="Propunere comuna Adâncata"/>
  </r>
  <r>
    <x v="2"/>
    <x v="6"/>
    <s v="COMUNA"/>
    <s v="BOSANCI"/>
    <s v="SUCEAVA"/>
    <m/>
    <s v="Extinderea sistemului de alimentare cu apă potabilă și a sistemului de canalizare din com. Bosanci"/>
    <s v="Primăria comunei Bosanci"/>
    <s v="Buget local, fonduri europene sau alte surse de finanţare"/>
    <n v="250000"/>
    <s v="2021-2027"/>
    <m/>
    <s v="Listă centralizată proiecte Primăria Suceava"/>
  </r>
  <r>
    <x v="2"/>
    <x v="6"/>
    <s v="COMUNA"/>
    <s v="BOSANCI"/>
    <s v="SUCEAVA"/>
    <m/>
    <s v="Realizarea unei noi stații de tratare a apei potabile"/>
    <s v="Primăria comunei Bosanci"/>
    <s v="Buget local, fonduri europene sau alte surse de finanţare"/>
    <n v="500000"/>
    <s v="2021-2027"/>
    <m/>
    <s v="Listă centralizată proiecte Primăria Suceava"/>
  </r>
  <r>
    <x v="2"/>
    <x v="6"/>
    <s v="COMUNA"/>
    <s v="BOSANCI"/>
    <s v="SUCEAVA"/>
    <m/>
    <s v="Elaborare și implementare reglementări privind serviciile de utilități publice"/>
    <s v="Primăria comunei Bosanci"/>
    <s v="Buget local, fonduri europene sau alte surse de finanţare"/>
    <n v="10000"/>
    <s v="2021-2027"/>
    <m/>
    <s v="Listă centralizată proiecte Primăria Suceava"/>
  </r>
  <r>
    <x v="2"/>
    <x v="6"/>
    <s v="MUNICIPIU REȘEDINȚĂ JUDEȚ"/>
    <s v="SUCEAVA"/>
    <s v="SUCEAVA"/>
    <m/>
    <s v=" Modernizare sistem de hidranți exteriori de incendiu de la nivelul municipiului Suceava"/>
    <s v="Primăria Municipiului Suceava"/>
    <s v="Buget local, fonduri europene sau alte surse de finanţare"/>
    <n v="1200000"/>
    <s v="2021-2027"/>
    <m/>
    <s v="Asociația de proprietari nr. 23 și 27 – Obcini Suceava"/>
  </r>
  <r>
    <x v="2"/>
    <x v="6"/>
    <s v="MUNICIPIU REȘEDINȚĂ JUDEȚ"/>
    <s v="SUCEAVA"/>
    <s v="SUCEAVA"/>
    <m/>
    <s v="Reabilitarea și extinderea sistemului de alimentare cu apă potabilă și a sistemului de canalizare, evacuare a apei pluviale din municipiul Suceava și zona urbană funcțională"/>
    <s v="Primăria Municipiului Suceava"/>
    <s v="Buget local, fonduri europene sau alte surse de finanţare"/>
    <n v="5000000"/>
    <s v="2021-2027"/>
    <m/>
    <s v="Propunere  Asociatii de proprietari - intalnire cu Primaria Suceava 22.01.2021"/>
  </r>
  <r>
    <x v="2"/>
    <x v="6"/>
    <s v="COMUNA "/>
    <s v="IPOTEȘTI"/>
    <s v="SUCEAVA"/>
    <m/>
    <s v="Îmbunătățirea sistemului de pompare a apei uzate"/>
    <s v="Primăria comunei Ipoteşti"/>
    <s v="Buget local, fonduri europene sau alte surse de finanţare"/>
    <n v="1500000"/>
    <s v="2021-2027"/>
    <m/>
    <s v="Propunere comuna Ipotești"/>
  </r>
  <r>
    <x v="2"/>
    <x v="6"/>
    <s v="COMUNA"/>
    <s v="MOARA"/>
    <s v="SUCEAVA"/>
    <m/>
    <s v="Infiintare retea de apa si canalizare si modernizarea retelelor existente "/>
    <s v="Primăria comunei Moara"/>
    <s v="Buget local, fonduri europene sau alte surse de finanţare"/>
    <n v="350000"/>
    <s v="2021-2027"/>
    <m/>
    <s v="Propunere comuna Moara"/>
  </r>
  <r>
    <x v="2"/>
    <x v="6"/>
    <s v="COMUNA"/>
    <s v="PATRAUȚi"/>
    <s v="SUCEAVA"/>
    <m/>
    <s v="Reabilitare sistem de alimentare cu apa prin suplimentarea sursei de apa de la reteaua municipiului Suceava și construire de apa uzata in zona Poiana din comuna Patrauti, judetul Suceava"/>
    <s v="Primăria comunei Pătrăuţi"/>
    <s v="Buget local, fonduri europene sau alte surse de finanţare"/>
    <n v="350000"/>
    <s v="2021-2027"/>
    <m/>
    <s v="Propunere comuna Pătrăuți"/>
  </r>
  <r>
    <x v="2"/>
    <x v="6"/>
    <s v="MUNICIPIU REȘEDINȚĂ JUDEȚ"/>
    <s v="SUCEAVA"/>
    <s v="SUCEAVA"/>
    <m/>
    <s v="Continuarea  parteneriatului cu Asociația lumină Lină Suceava in vederea cofinanțării Centrului de Zi Sfânta Vineri Suceava "/>
    <s v="Primăria Municipiului Suceava"/>
    <s v="Buget local"/>
    <n v="350000"/>
    <s v="2021-2027"/>
    <m/>
    <s v="Primaria Suceava - Directia Asistenta Sociala"/>
  </r>
  <r>
    <x v="2"/>
    <x v="6"/>
    <s v="MUNICIPIU REȘEDINȚĂ JUDEȚ"/>
    <s v="SUCEAVA"/>
    <s v="SUCEAVA"/>
    <m/>
    <s v="Continuarea  parteneriatului cu Asociația Sf.Ioan cel Nou de la Suceava prin cofinanțarea serviciului de îngrijire la domiciliu pentru persoanele vârstnice"/>
    <s v="Primăria Municipiului Suceava"/>
    <s v="Buget local / Buget furnizor"/>
    <n v="350000"/>
    <s v="2021-2027"/>
    <m/>
    <s v="Primaria Suceava - Directia Asistenta Sociala"/>
  </r>
  <r>
    <x v="2"/>
    <x v="6"/>
    <s v="MUNICIPIU REȘEDINȚĂ JUDEȚ"/>
    <s v="SUCEAVA"/>
    <s v="SUCEAVA"/>
    <m/>
    <s v="Continuarea parteneriatului cu Asociatia “Lumina lină”, privind cofinanțarea Centru Social de Noapte si si reinsertie sociala, pentru persoanele fara adapost din Suceava ."/>
    <s v="Primăria Municipiului Suceava"/>
    <s v="Buget local / Buget furnizor"/>
    <n v="350000"/>
    <s v="2021-2027"/>
    <m/>
    <s v="Primaria Suceava - Directia Asistenta Sociala"/>
  </r>
  <r>
    <x v="2"/>
    <x v="6"/>
    <s v="MUNICIPIU REȘEDINȚĂ JUDEȚ"/>
    <s v="SUCEAVA"/>
    <s v="SUCEAVA"/>
    <m/>
    <s v="Continuarea parteneriatului cu Fundaţia Filantropică FARA -Centrul de Recuperare Emanuel Suceava – pentru susţinerea copiilor cu nevoi speciale;_x000a__x000a_"/>
    <s v="Primăria Municipiului Suceava"/>
    <s v="Buget local / Buget furnizor"/>
    <n v="350000"/>
    <s v="2021-2027"/>
    <m/>
    <s v="Primaria Suceava - Directia Asistenta Sociala"/>
  </r>
  <r>
    <x v="2"/>
    <x v="6"/>
    <s v="MUNICIPIU REȘEDINȚĂ JUDEȚ"/>
    <s v="SUCEAVA"/>
    <s v="SUCEAVA"/>
    <s v="SIDU "/>
    <s v="Dotarea şi modernizarea Serviciului de Ambulanţă Suceava"/>
    <s v="Primăria Municipiului Suceava"/>
    <s v="POR 2014-2020 AP 8"/>
    <n v="1500000"/>
    <s v="2019-2021"/>
    <s v="NEREALIZAT"/>
    <s v="SIDU "/>
  </r>
  <r>
    <x v="2"/>
    <x v="6"/>
    <s v="MUNICIPIU REȘEDINȚĂ JUDEȚ"/>
    <s v="SUCEAVA"/>
    <s v="SUCEAVA"/>
    <m/>
    <s v="Construire/ modernizare/ reabilitare centre de socializare și recreere pentru persoanele vârstnice"/>
    <s v="Primăria Municipiului Suceava"/>
    <s v="Buget local, fonduri europene sau alte surse de finanţare"/>
    <n v="250000"/>
    <s v="2021-2027"/>
    <m/>
    <s v="Propunere  Asociatii de proprietari - intalnire cu Primaria Suceava 22.01.2021"/>
  </r>
  <r>
    <x v="2"/>
    <x v="6"/>
    <s v="MUNICIPIU REȘEDINȚĂ JUDEȚ"/>
    <s v="SUCEAVA"/>
    <s v="SUCEAVA"/>
    <s v="SIDU "/>
    <s v="Realizare structuri pentru furnizarea de servicii medicale de urgență/permanență în cartierele periferice: Ițcani, Burdujeni Sat, Tinereții"/>
    <s v="Primăria Municipiului Suceava"/>
    <s v="POR 2014-2020 AP 9"/>
    <n v="2000000"/>
    <s v="2019-2021"/>
    <s v="NEREALIZAT"/>
    <s v="SIDU "/>
  </r>
  <r>
    <x v="2"/>
    <x v="6"/>
    <s v="COMUNA "/>
    <s v="ȘCHEIA "/>
    <s v="SUCEAVA"/>
    <m/>
    <s v="Extindere sistem de distribuție gaze în comuna ȘCHEIA;"/>
    <s v="Primăria comunei Şcheia"/>
    <s v="Buget local, fonduri europene sau alte surse de finanţare"/>
    <n v="700000"/>
    <s v="2021-2027"/>
    <m/>
    <s v="Listă centralizată proiecte Primăria Suceava"/>
  </r>
  <r>
    <x v="2"/>
    <x v="6"/>
    <s v="MUNICIPIU REȘEDINȚĂ JUDEȚ"/>
    <s v="SUCEAVA"/>
    <s v="SUCEAVA"/>
    <m/>
    <s v="Construire de locuinte sociale/de necesitate/pentru tineri/pentru specialisti in sanatate si invatamant in municipiul Suceava"/>
    <s v="Primăria Municipiului Suceava"/>
    <s v="PNRR/POR"/>
    <n v="7300000"/>
    <s v="2021-2027"/>
    <m/>
    <s v="Propunere primăria Suceava"/>
  </r>
  <r>
    <x v="2"/>
    <x v="7"/>
    <s v="MUNICIPIU REȘEDINȚĂ JUDEȚ"/>
    <s v="SUCEAVA"/>
    <s v="SUCEAVA"/>
    <m/>
    <s v="Asociațiile de tineret în colaborare cu turiștii să efectueze diverse sondaje, chestionare pentru îmbunătățirea infrastructurii turistice"/>
    <s v="Primăria Municipiului Suceava"/>
    <s v="Buget local, fonduri europene sau alte surse de finanţare"/>
    <n v="30000"/>
    <s v="2021-2027"/>
    <m/>
    <s v="Listă centralizată proiecte Primăria Suceava"/>
  </r>
  <r>
    <x v="3"/>
    <x v="8"/>
    <s v="MUNICIPIU REȘEDINȚĂ JUDEȚ"/>
    <s v="SUCEAVA"/>
    <s v="SUCEAVA"/>
    <m/>
    <s v="Digitalizare unități de învățământ, dotări pentru digitalizarea procesului de învățământ"/>
    <s v="Primăria Municipiului Suceava"/>
    <s v="Fonduri europene"/>
    <n v="3500000"/>
    <s v="2021-2027"/>
    <m/>
    <s v="Propunere prezentata de dl primar ca fiind prioritare in cadrul discutiei online cu Primaria Suceava (08.12.2020)_x000a_Idee prezentata in cadrul consultarii online cu INSTITUTIILE DE INVATAMANT (25.01.2021)_x000a_Idee prezentata in cadrul intalnirii pe ZUF  Suceava(13.01.2021)"/>
  </r>
  <r>
    <x v="3"/>
    <x v="8"/>
    <s v="MUNICIPIU REȘEDINȚĂ JUDEȚ"/>
    <s v="SUCEAVA"/>
    <s v="SUCEAVA"/>
    <m/>
    <s v="Extindere servicii de digitalizare integrate la nivelul primăriei municipiului Suceava"/>
    <s v="Primăria Municipiului Suceava"/>
    <s v="Buget local, fonduri europene sau alte surse de finanţare"/>
    <n v="2500000"/>
    <s v="2021-2027"/>
    <m/>
    <s v="https://teodoramunteanu.ro/viziune/_x000a_Idee prezentata in cadrul consultarii online SOCIETATEA CIVILA - TINERET (14.01.2021)_x000a_Asociația de proprietari nr. 23 și 27 – Obcini Suceava_x000a_Propunere  Asociatii de proprietari - intalnire cu Primaria Suceava 22.01.2021"/>
  </r>
  <r>
    <x v="3"/>
    <x v="8"/>
    <s v="MUNICIPIU REȘEDINȚĂ JUDEȚ"/>
    <s v="SUCEAVA"/>
    <s v="SUCEAVA"/>
    <m/>
    <s v="Reabilitare și modernizare infrastructură piețe din municipiul Suceava "/>
    <s v="Primăria Municipiului Suceava"/>
    <s v="Buget local, fonduri europene sau alte surse de finanţare"/>
    <n v="1000000"/>
    <s v="2021-2027"/>
    <s v="NEREALIZAT"/>
    <s v="Primaria Suceava -Directia administratiei pietelor"/>
  </r>
  <r>
    <x v="3"/>
    <x v="8"/>
    <s v="MUNICIPIU REȘEDINȚĂ JUDEȚ"/>
    <s v="SUCEAVA"/>
    <s v="SUCEAVA"/>
    <m/>
    <s v="Construire sală de sport la Școala Gimnazială nr. 1"/>
    <s v="Primăria Municipiului Suceava"/>
    <s v="Buget local, fonduri europene sau alte surse de finanţare"/>
    <n v="1400000"/>
    <s v="2021-2027"/>
    <s v="NEREALIZAT"/>
    <s v="Primaria Suceava "/>
  </r>
  <r>
    <x v="3"/>
    <x v="8"/>
    <s v="MUNICIPIU REȘEDINȚĂ JUDEȚ"/>
    <s v="SUCEAVA"/>
    <s v="SUCEAVA"/>
    <m/>
    <s v="Creșterea eficienței energetice și extinderea spațiului de învățământ la Școala Gimnazială nr. 3"/>
    <s v="Primăria Municipiului Suceava"/>
    <s v="Buget local, fonduri europene sau alte surse de finanţare"/>
    <n v="1400000"/>
    <s v="2021-2027"/>
    <s v="NEREALIZAT"/>
    <s v="Primaria Suceava "/>
  </r>
  <r>
    <x v="3"/>
    <x v="8"/>
    <s v="MUNICIPIU REȘEDINȚĂ JUDEȚ"/>
    <s v="SUCEAVA"/>
    <s v="SUCEAVA"/>
    <m/>
    <s v="Construire sală de sport la Șscoala Gimnazială nr. 4"/>
    <s v="Primăria Municipiului Suceava"/>
    <s v="Buget local, fonduri europene sau alte surse de finanţare"/>
    <n v="1400000"/>
    <s v="2021-2027"/>
    <s v="NEREALIZAT"/>
    <s v="Primaria Suceava "/>
  </r>
  <r>
    <x v="3"/>
    <x v="8"/>
    <s v="MUNICIPIU REȘEDINȚĂ JUDEȚ"/>
    <s v="SUCEAVA"/>
    <s v="SUCEAVA"/>
    <m/>
    <s v="Creșterea eficienței energetice la Școala Gimnazială nr. 5"/>
    <s v="Primăria Municipiului Suceava"/>
    <s v="Buget local, fonduri europene sau alte surse de finanţare"/>
    <n v="1400000"/>
    <s v="2021-2027"/>
    <s v="NEREALIZAT"/>
    <s v="Primaria Suceava "/>
  </r>
  <r>
    <x v="3"/>
    <x v="8"/>
    <s v="MUNICIPIU REȘEDINȚĂ JUDEȚ"/>
    <s v="SUCEAVA"/>
    <s v="SUCEAVA"/>
    <m/>
    <s v="Creșterea eficienței energetice la Școala Gimnazială nr. 6"/>
    <s v="Primăria Municipiului Suceava"/>
    <s v="Buget local, fonduri europene sau alte surse de finanţare"/>
    <n v="1400000"/>
    <s v="2021-2027"/>
    <s v="NEREALIZAT"/>
    <s v="Primaria Suceava "/>
  </r>
  <r>
    <x v="3"/>
    <x v="8"/>
    <s v="MUNICIPIU REȘEDINȚĂ JUDEȚ"/>
    <s v="SUCEAVA"/>
    <s v="SUCEAVA"/>
    <m/>
    <s v="Creșterea eficienței energetice la Școala Gimnazială nr. 7"/>
    <s v="Primăria Municipiului Suceava"/>
    <s v="Buget local, fonduri europene sau alte surse de finanţare"/>
    <n v="1400000"/>
    <s v="2021-2027"/>
    <s v="NEREALIZAT"/>
    <s v="Primaria Suceava "/>
  </r>
  <r>
    <x v="3"/>
    <x v="8"/>
    <s v="MUNICIPIU REȘEDINȚĂ JUDEȚ"/>
    <s v="SUCEAVA"/>
    <s v="SUCEAVA"/>
    <m/>
    <s v="Creșterea eficienței energetice la Școala Gimnazială nr. 9"/>
    <s v="Primăria Municipiului Suceava"/>
    <s v="Buget local, fonduri europene sau alte surse de finanţare"/>
    <n v="1400000"/>
    <s v="2021-2027"/>
    <s v="NEREALIZAT"/>
    <s v="Primaria Suceava "/>
  </r>
  <r>
    <x v="3"/>
    <x v="8"/>
    <s v="MUNICIPIU REȘEDINȚĂ JUDEȚ"/>
    <s v="SUCEAVA"/>
    <s v="SUCEAVA"/>
    <m/>
    <s v="Creșterea eficienței energetice la Școala Gimnazială nr. 10"/>
    <s v="Primăria Municipiului Suceava"/>
    <s v="Buget local, fonduri europene sau alte surse de finanţare"/>
    <n v="1400000"/>
    <s v="2021-2027"/>
    <s v="NEREALIZAT"/>
    <s v="Primaria Suceava "/>
  </r>
  <r>
    <x v="3"/>
    <x v="8"/>
    <s v="MUNICIPIU REȘEDINȚĂ JUDEȚ"/>
    <s v="SUCEAVA"/>
    <s v="SUCEAVA"/>
    <m/>
    <s v="Mărirea spațiului școlar prin mansardarea Școlii Gimnaziale nr. 11"/>
    <s v="Primăria Municipiului Suceava"/>
    <s v="Buget local, fonduri europene sau alte surse de finanţare"/>
    <n v="1400000"/>
    <s v="2021-2027"/>
    <s v="NEREALIZAT"/>
    <s v="Primaria Suceava "/>
  </r>
  <r>
    <x v="3"/>
    <x v="8"/>
    <s v="MUNICIPIU REȘEDINȚĂ JUDEȚ"/>
    <s v="SUCEAVA"/>
    <s v="SUCEAVA"/>
    <m/>
    <s v="Creare aplicații de promovare Complex Comercial Bazar"/>
    <s v="Primăria Municipiului Suceava"/>
    <s v="Buget local, fonduri europene sau alte surse de finanţare"/>
    <n v="10000"/>
    <s v="2021-2027"/>
    <s v="NEREALIZAT"/>
    <s v="Primaria Suceava -Directia administratiei pietelor"/>
  </r>
  <r>
    <x v="3"/>
    <x v="9"/>
    <s v="MUNICIPIU REȘEDINȚĂ JUDEȚ"/>
    <s v="SUCEAVA"/>
    <s v="SUCEAVA"/>
    <m/>
    <s v="Realizarea unui Plan multianual pentru lucrări necesare de întreţinere/mentenanţă a reţelei pietonale/stradale, cu prioritizare în funcţie de zonă, complexitate şi resurse financiare necesare"/>
    <s v="Primăria Municipiului Suceava"/>
    <s v="Buget local URBACT"/>
    <n v="90000"/>
    <s v="2017-2023"/>
    <s v="NEREALIZAT"/>
    <s v="SIDU "/>
  </r>
  <r>
    <x v="3"/>
    <x v="10"/>
    <s v="MUNICIPIU REȘEDINȚĂ JUDEȚ"/>
    <s v="SUCEAVA"/>
    <s v="SUCEAVA"/>
    <s v="SIDU "/>
    <s v="Actualizare PUG cu reglementări în domeniul urbanismului"/>
    <s v="Primăria Municipiului Suceava"/>
    <s v="Buget local"/>
    <n v="5000"/>
    <n v="2017"/>
    <s v="NEREALIZAT - in faza de avizare"/>
    <s v="SIDU "/>
  </r>
  <r>
    <x v="3"/>
    <x v="10"/>
    <s v="MUNICIPIU REȘEDINȚĂ JUDEȚ"/>
    <s v="SUCEAVA"/>
    <s v="SUCEAVA"/>
    <s v="SIDU "/>
    <s v="Elaborare Strategie de Dezvoltare a Turismului "/>
    <s v="Primăria Municipiului Suceava"/>
    <s v="Buget local Buget central"/>
    <n v="32000"/>
    <s v="2017-2019"/>
    <s v="NEREALIZAT"/>
    <s v="SIDU _x000a_Idee prezentata in cadrul consultarii online SOCIETATEA CIVILA (09.12.2020)"/>
  </r>
  <r>
    <x v="3"/>
    <x v="10"/>
    <s v="MUNICIPIU REȘEDINȚĂ JUDEȚ"/>
    <s v="SUCEAVA"/>
    <s v="SUCEAVA"/>
    <m/>
    <s v="Înființare Centru de Informare turistică în zona urbană funcțională (fiecare localitate din ZUF)"/>
    <s v="Primăria Municipiului Suceava"/>
    <s v="Buget local, fonduri europene sau alte surse de finanţare"/>
    <n v="1000000"/>
    <s v="2021-2027"/>
    <m/>
    <s v="Propunere Primaria Suceava"/>
  </r>
  <r>
    <x v="3"/>
    <x v="10"/>
    <s v="COMUNA "/>
    <s v="ȘCHEIA "/>
    <s v="SUCEAVA"/>
    <m/>
    <s v="Dotare cu utilaje și echipamente a comitetului pentru situații de urgență"/>
    <s v="Primăria comunei Şcheia"/>
    <s v="Buget local, fonduri europene sau alte surse de finanţare"/>
    <n v="700000"/>
    <s v="2021-2027"/>
    <m/>
    <s v="Listă centralizată proiecte Primăria Suceava"/>
  </r>
  <r>
    <x v="3"/>
    <x v="10"/>
    <s v="COMUNA "/>
    <s v="ȘCHEIA "/>
    <s v="SUCEAVA"/>
    <m/>
    <s v="Inventarierea terenurilor și caselor în vederea intabulării și cadastrarea tuturor proprietăților de pe raza comunei"/>
    <s v="Primăria Municipiului Suceava"/>
    <s v="Buget local, fonduri europene sau alte surse de finanţare"/>
    <n v="700000"/>
    <s v="2021-2027"/>
    <m/>
    <s v="Propunere Primaria Suceav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0">
  <r>
    <n v="1"/>
    <x v="0"/>
    <x v="0"/>
    <s v="COMUNA"/>
    <s v="ADANCATA"/>
    <s v="SUCEAVA"/>
    <s v="Reabilitare/ modernizare drumuri de interes local în Comuna Adâncata"/>
    <s v="Primăria comunei Adâncata"/>
    <s v="Buget local, fonduri europene sau alte surse de finanţare"/>
    <n v="2500000"/>
    <s v="2021-2027"/>
    <m/>
    <s v="Propunere comuna Adâncata"/>
  </r>
  <r>
    <n v="2"/>
    <x v="0"/>
    <x v="0"/>
    <s v="COMUNA"/>
    <s v="ADANCATA"/>
    <s v="SUCEAVA"/>
    <s v=" Amenajare/ modernizare trotuare pe străzile de interes local în Comuna Adâncata"/>
    <s v="Primăria comunei Adâncata"/>
    <s v="Buget local, Alte surse"/>
    <n v="1000000"/>
    <s v="2021-2027"/>
    <m/>
    <s v="Propunere comuna Adâncata"/>
  </r>
  <r>
    <n v="3"/>
    <x v="0"/>
    <x v="0"/>
    <s v="COMUNA"/>
    <s v="ADANCATA"/>
    <s v="SUCEAVA"/>
    <s v="Amenajare alei pietonale în satele Adâncata și Călugăreni, județul Suceava"/>
    <s v="Primăria comunei Adâncata"/>
    <s v="Buget local, fonduri europene sau alte surse de finanţare"/>
    <n v="200000"/>
    <s v="2021-2027"/>
    <m/>
    <s v="Propunere comuna Adâncata"/>
  </r>
  <r>
    <n v="4"/>
    <x v="0"/>
    <x v="0"/>
    <s v="COMUNA"/>
    <s v="ADANCATA"/>
    <s v="SUCEAVA"/>
    <s v="Achiziție de mijloace de transport electrice în parcul de autovehicule gestionat de autoritatea publică locală"/>
    <s v="Primăria comunei Adâncata"/>
    <s v="Buget local, Alte surse"/>
    <n v="600000"/>
    <s v="2021-2027"/>
    <m/>
    <s v="Propunere comuna Adâncata"/>
  </r>
  <r>
    <n v="5"/>
    <x v="0"/>
    <x v="0"/>
    <s v="COMUNA"/>
    <s v="ADANCATA"/>
    <s v="SUCEAVA"/>
    <s v="Amenajare/ modernizare stații de transport public în Comuna Adâncata"/>
    <s v="Primăria comunei Adâncata"/>
    <s v="Buget local, POR NE 2021-2027 P4, Alte surse"/>
    <n v="70000"/>
    <s v="2021-2027"/>
    <m/>
    <s v="Propunere comuna Adâncata"/>
  </r>
  <r>
    <n v="6"/>
    <x v="0"/>
    <x v="0"/>
    <s v="COMUNA"/>
    <s v="ADANCATA"/>
    <s v="SUCEAVA"/>
    <s v="Dezvoltarea infrastructurii necesare utilizării autovehiculelor electrice și electrice hibride, respectiv a bicicletelor electrice"/>
    <s v="Primăria comunei Adâncata"/>
    <s v="Buget local, POR NE 2021-2027 P4, Alte surse"/>
    <n v="100000"/>
    <m/>
    <m/>
    <m/>
  </r>
  <r>
    <n v="7"/>
    <x v="0"/>
    <x v="0"/>
    <s v="COMUNA"/>
    <s v="ADANCATA"/>
    <s v="SUCEAVA"/>
    <s v="Realizare rețea de piste dedicate circulației bicicletelor"/>
    <s v="Primăria comunei Adâncata"/>
    <s v="Buget local, POR NE 2021-2027 P4, Alte surse"/>
    <n v="300000"/>
    <m/>
    <m/>
    <m/>
  </r>
  <r>
    <n v="8"/>
    <x v="0"/>
    <x v="0"/>
    <s v="COMUNA"/>
    <s v="ADANCATA"/>
    <s v="SUCEAVA"/>
    <s v="Dezvoltare sistem integrat de management al traficului "/>
    <s v="Primăria comunei Adâncata"/>
    <s v="Buget local, Alte surse"/>
    <n v="200000"/>
    <m/>
    <m/>
    <m/>
  </r>
  <r>
    <n v="9"/>
    <x v="0"/>
    <x v="0"/>
    <s v="COMUNA"/>
    <s v="ADANCATA"/>
    <s v="SUCEAVA"/>
    <s v="Modernizare drumuri de exploatație agricolă în comuna Adâncata, județul Suceava"/>
    <s v="Primăria comunei Adâncata"/>
    <s v="Buget local, fonduri europene sau alte surse de finanţare"/>
    <n v="1000000"/>
    <s v="2021-2027"/>
    <m/>
    <s v="Propunere comuna Adâncata"/>
  </r>
  <r>
    <n v="10"/>
    <x v="0"/>
    <x v="0"/>
    <s v="COMUNA"/>
    <s v="ADANCATA"/>
    <s v="SUCEAVA"/>
    <s v="Modernizare poduri și podețe la nivelul rețelei rutiere din comuna Adâncata"/>
    <s v="Primăria comunei Adâncata"/>
    <s v="Buget local, fonduri europene sau alte surse de finanţare"/>
    <n v="1000000"/>
    <s v="2021-2027"/>
    <m/>
    <s v="Propunere comuna Adâncata"/>
  </r>
  <r>
    <n v="11"/>
    <x v="0"/>
    <x v="0"/>
    <s v="COMUNA"/>
    <s v="ADANCATA"/>
    <s v="SUCEAVA"/>
    <s v="Modernizare transport public zona metropolitană"/>
    <s v="Primăria comunei Adâncata"/>
    <s v="Buget local, fonduri europene sau alte surse de finanţare"/>
    <n v="1500000"/>
    <s v="2021-2027"/>
    <m/>
    <s v="Propunere comuna Adâncata"/>
  </r>
  <r>
    <n v="12"/>
    <x v="0"/>
    <x v="0"/>
    <s v="COMUNA"/>
    <s v="ADANCATA"/>
    <s v="SUCEAVA"/>
    <s v="Modernizarea sistemului de avertizare rutieră la trecerile de pietoni"/>
    <s v="Primăria comunei Adâncata"/>
    <s v="Buget local, fonduri europene sau alte surse de finanţare"/>
    <n v="50000"/>
    <s v="2021-2027"/>
    <m/>
    <s v="Propunere comuna Adâncata"/>
  </r>
  <r>
    <n v="13"/>
    <x v="0"/>
    <x v="0"/>
    <s v="COMUNA"/>
    <s v="BOSANCI"/>
    <s v="SUCEAVA"/>
    <s v="Derulare campanii de educaţie rutieră adresate tuturor categoriilor de participanţi la trafic (conducători de utilaje agricole, conducători de atelaje, elevi)_x000a_"/>
    <s v="Primăria comunei Bosanci"/>
    <s v="Buget local, Alte surse"/>
    <n v="6000"/>
    <s v="2021-2027"/>
    <m/>
    <s v="Listă centralizată proiecte Primăria Suceava"/>
  </r>
  <r>
    <n v="14"/>
    <x v="0"/>
    <x v="0"/>
    <s v="COMUNA"/>
    <s v="BOSANCI"/>
    <s v="SUCEAVA"/>
    <s v="Derulare campanii de educație rutieră adresate elevilor din cadrul școlilor din Bosanci"/>
    <s v="Primăria comunei Bosanci"/>
    <s v="Buget local, fonduri europene sau alte surse de finanţare"/>
    <n v="10000"/>
    <s v="2021-2027"/>
    <m/>
    <s v="Listă centralizată proiecte Primăria Suceava"/>
  </r>
  <r>
    <n v="15"/>
    <x v="0"/>
    <x v="0"/>
    <s v="COMUNA"/>
    <s v="BOSANCI"/>
    <s v="SUCEAVA"/>
    <s v="Elaborare și implementare de reglementări privind introducerea de restricții ale vitezei de circulație în zonele vulnerabile"/>
    <s v="Primăria comunei Bosanci"/>
    <s v="Buget local, fonduri europene sau alte surse de finanţare"/>
    <n v="10000"/>
    <s v="2021-2027"/>
    <m/>
    <s v="Listă centralizată proiecte Primăria Suceava"/>
  </r>
  <r>
    <n v="16"/>
    <x v="0"/>
    <x v="0"/>
    <s v="COMUNA"/>
    <s v="BOSANCI"/>
    <s v="SUCEAVA"/>
    <s v="Reabilitare/ modernizare drumuri de interes local în Comuna Bosanci"/>
    <s v="Primăria comunei Bosanci"/>
    <s v="Buget local, fonduri europene sau alte surse de finanţare"/>
    <n v="5000000"/>
    <s v="2021-2027"/>
    <m/>
    <s v="Listă centralizată proiecte Primăria Suceava"/>
  </r>
  <r>
    <n v="17"/>
    <x v="0"/>
    <x v="0"/>
    <s v="COMUNA"/>
    <s v="BOSANCI"/>
    <s v="SUCEAVA"/>
    <s v="Modernizare și asfaltare drumuri comunale"/>
    <s v="Primăria comunei Bosanci"/>
    <s v="Buget local, fonduri europene sau alte surse de finanţare"/>
    <n v="1000000"/>
    <s v="2021-2027"/>
    <m/>
    <s v="Listă centralizată proiecte Primăria Suceava"/>
  </r>
  <r>
    <n v="18"/>
    <x v="0"/>
    <x v="0"/>
    <s v="COMUNA"/>
    <s v="BOSANCI"/>
    <s v="SUCEAVA"/>
    <s v="Dezvoltarea infrastructurii necesare utilizării autovehiculelor electrice și electrice hibride, respectiv a bicicletelor electrice"/>
    <s v="Primăria comunei Bosanci"/>
    <s v="Buget local, POR NE 2021-2027 P4, Alte surse"/>
    <n v="150000"/>
    <m/>
    <m/>
    <m/>
  </r>
  <r>
    <n v="19"/>
    <x v="0"/>
    <x v="0"/>
    <s v="COMUNA"/>
    <s v="BOSANCI"/>
    <s v="SUCEAVA"/>
    <s v="Amenajare/ modernizare stații de transport public în Comuna Bosanci"/>
    <s v="Primăria comunei Bosanci"/>
    <s v="Buget local, POR NE 2021-2027 P4, Alte surse"/>
    <n v="70000"/>
    <m/>
    <m/>
    <m/>
  </r>
  <r>
    <n v="20"/>
    <x v="0"/>
    <x v="0"/>
    <s v="COMUNA"/>
    <s v="BOSANCI"/>
    <s v="SUCEAVA"/>
    <s v="Modernizare și asfaltare străzile Pompier Gheorghe Colțuneac, Nuferilor, Libertății, Brutarului, Miron Costin, parțial strada Victor Babeș, Dr. Sârghi Nichifor, Constantin Brâncoveanu, Cojocarului, Arcașului, Nicolae Labiș, Plaiului din satul Cumpărătura, strada Florilor, Ciprian Porumbescu, Narciselor, parțial strada Cireșului din satul Bosanci și strada Bisericii din satul Cumpărătura"/>
    <s v="Primăria comunei Bosanci"/>
    <s v="Buget local, fonduri europene sau alte surse de finanţare"/>
    <n v="1500000"/>
    <s v="2021-2027"/>
    <m/>
    <s v="Listă centralizată proiecte Primăria Suceava"/>
  </r>
  <r>
    <n v="21"/>
    <x v="0"/>
    <x v="0"/>
    <s v="COMUNA"/>
    <s v="BOSANCI"/>
    <s v="SUCEAVA"/>
    <s v="Modernizarea drumului de legătură Bosanci-Ipotești (zona Redea)"/>
    <s v="Primăria comunei Bosanci"/>
    <s v="Buget local, fonduri europene sau alte surse de finanţare"/>
    <n v="3000000"/>
    <s v="2021-2027"/>
    <m/>
    <s v="Listă centralizată proiecte Primăria Suceava"/>
  </r>
  <r>
    <n v="22"/>
    <x v="0"/>
    <x v="0"/>
    <s v="COMUNA"/>
    <s v="BOSANCI"/>
    <s v="SUCEAVA"/>
    <s v="Plan Local de Acțiune pentru implementarea utilizării vehiculelor electrice"/>
    <s v="Primăria comunei Bosanci"/>
    <s v="Buget local, Alte surse"/>
    <n v="5000"/>
    <s v="2021-2027"/>
    <m/>
    <s v="Listă centralizată proiecte Primăria Suceava"/>
  </r>
  <r>
    <n v="23"/>
    <x v="0"/>
    <x v="0"/>
    <s v="COMUNA"/>
    <s v="BOSANCI"/>
    <s v="SUCEAVA"/>
    <s v="Reabilitare și lărgire carosabil DC 70A, str. Alexandru cel Bun – parțial, modernizare și asfaltare str. Pinului, str. 1 Mai, parțial str. Irisului, parțial str. Primăverii, parțial str. Securiceniului, str. Botanist Gheorghe Bujorean tronsonul 1, str. Botanist Gheorghe Bujorean tronsonul 2, parțial str. Tudor Vladimirescu, str. Rozelor, str. Orhideelor, aleea Fierăriei, str. Gladiolelor și str. Păcii din satul Bosanci"/>
    <s v="Primăria comunei Bosanci"/>
    <s v="Buget local, fonduri europene sau alte surse de finanţare"/>
    <n v="1500000"/>
    <s v="2021-2027"/>
    <m/>
    <s v="Listă centralizată proiecte Primăria Suceava"/>
  </r>
  <r>
    <n v="24"/>
    <x v="0"/>
    <x v="0"/>
    <s v="COMUNA"/>
    <s v="BOSANCI"/>
    <s v="SUCEAVA"/>
    <s v="Regiunea Nord-Est – Axa Rutieră Strategică: Iași-Suceava"/>
    <s v="Primăria comunei Bosanci"/>
    <s v="Buget local, fonduri europene sau alte surse de finanţare"/>
    <n v="5000000"/>
    <s v="2021-2027"/>
    <m/>
    <s v="Listă centralizată proiecte Primăria Suceava"/>
  </r>
  <r>
    <n v="25"/>
    <x v="0"/>
    <x v="0"/>
    <s v="COMUNA"/>
    <s v="BOSANCI"/>
    <s v="SUCEAVA"/>
    <s v="Sistem integrat de transport public ecologic"/>
    <s v="Primăria comunei Bosanci"/>
    <s v="Buget local, fonduri europene sau alte surse de finanţare"/>
    <n v="350000"/>
    <s v="2021-2027"/>
    <m/>
    <s v="Listă centralizată proiecte Primăria Suceava"/>
  </r>
  <r>
    <n v="26"/>
    <x v="0"/>
    <x v="0"/>
    <s v="COMUNA"/>
    <s v="BOSANCI"/>
    <s v="SUCEAVA"/>
    <s v="Susținerea utilizării mijloacelor de transport electric în municipiul Suceava și zona urbană funcțională"/>
    <s v="Primăria comunei Bosanci"/>
    <s v="Buget local, fonduri europene sau alte surse de finanţare"/>
    <n v="10000"/>
    <s v="2021-2027"/>
    <m/>
    <s v="Listă centralizată proiecte Primăria Suceava"/>
  </r>
  <r>
    <n v="27"/>
    <x v="0"/>
    <x v="0"/>
    <s v="COMUNA "/>
    <s v="IPOTEȘTI"/>
    <s v="SUCEAVA"/>
    <s v="Amenajare/ modernizare trotuare pe străzile de interes local în Comuna Ipotești"/>
    <s v="Primăria comunei Ipoteşti"/>
    <s v="Buget local, Alte surse"/>
    <n v="1000000"/>
    <s v="2021-2027"/>
    <m/>
    <s v="Propunere comuna Ipotești"/>
  </r>
  <r>
    <n v="28"/>
    <x v="0"/>
    <x v="0"/>
    <s v="COMUNA "/>
    <s v="IPOTEȘTI"/>
    <s v="SUCEAVA"/>
    <s v="Lucrări de modernizare 5.3 km drumuri comunale"/>
    <s v="Primăria comunei Ipoteşti"/>
    <s v="Buget local, fonduri europene sau alte surse de finanţare"/>
    <n v="3000000"/>
    <s v="2021-2027"/>
    <m/>
    <s v="Listă centralizată proiecte Primăria Suceava"/>
  </r>
  <r>
    <n v="29"/>
    <x v="0"/>
    <x v="0"/>
    <s v="COMUNA"/>
    <s v="IPOTEȘTI"/>
    <s v="SUCEAVA"/>
    <s v="Dezvoltarea infrastructurii necesare utilizării autovehiculelor electrice și electrice hibride, respectiv a bicicletelor electrice"/>
    <s v="Primăria comunei Ipoteşti"/>
    <s v="Buget local, POR NE 2021-2027 P4, Alte surse"/>
    <n v="25000"/>
    <m/>
    <m/>
    <m/>
  </r>
  <r>
    <n v="30"/>
    <x v="0"/>
    <x v="0"/>
    <s v="COMUNA "/>
    <s v="IPOTEȘTI"/>
    <s v="SUCEAVA"/>
    <s v="Amenajare/ modernizare stații de transport public în Comuna Ipotești"/>
    <s v="Primăria comunei Ipoteşti"/>
    <s v="Buget local, POR NE 2021-2027 P4, Alte surse"/>
    <n v="70000"/>
    <s v="2021-2027"/>
    <m/>
    <s v="Propunere comuna Ipotești"/>
  </r>
  <r>
    <n v="31"/>
    <x v="0"/>
    <x v="0"/>
    <s v="COMUNA"/>
    <s v="IPOTEȘTI"/>
    <s v="SUCEAVA"/>
    <s v="Amenjare terminal intermodal în Comuna Ipotești"/>
    <s v="Primăria comunei Ipotești"/>
    <s v="Buget local, POR NE 2021-2027 P4, Alte surse"/>
    <n v="750000"/>
    <m/>
    <m/>
    <m/>
  </r>
  <r>
    <n v="32"/>
    <x v="0"/>
    <x v="0"/>
    <s v="COMUNA "/>
    <s v="IPOTEȘTI"/>
    <s v="SUCEAVA"/>
    <s v="Reabilitare si modernizare drumuri comunale prin CNI"/>
    <s v="Primăria comunei Ipoteşti"/>
    <s v="CNI"/>
    <n v="4000000"/>
    <s v="2021-2027"/>
    <m/>
    <s v="Propunere comuna Ipotești"/>
  </r>
  <r>
    <n v="33"/>
    <x v="0"/>
    <x v="0"/>
    <s v="COMUNA"/>
    <s v="MITOCU DRAGOMIRNEI "/>
    <s v="SUCEAVA"/>
    <s v="Amenajare/ modernizare stații de transport public în Comuna Mitocu Dragomirnei"/>
    <s v="Primăria comunei Mitocu Dragomirnei"/>
    <s v="Buget local, POR NE 2021-2027 P4, Alte surse"/>
    <n v="70000"/>
    <s v="2021-2027"/>
    <m/>
    <s v="Propunere comuna Mitocu Dragomirnei"/>
  </r>
  <r>
    <n v="34"/>
    <x v="0"/>
    <x v="0"/>
    <s v="COMUNA"/>
    <s v="MITOCU DRAGOMIRNEI "/>
    <s v="SUCEAVA"/>
    <s v="Reabilitare/ modernizare drumuri de interes local în Comuna Mitocu Dragomirnei"/>
    <s v="Primăria comunei Mitocu Dragomirnei"/>
    <s v="Buget local, PNI &quot;Anghel Saligny&quot;, Alte surse"/>
    <n v="4000000"/>
    <s v="2021-2027"/>
    <m/>
    <s v="Propunere comuna Mitocu Dragomirnei"/>
  </r>
  <r>
    <n v="35"/>
    <x v="0"/>
    <x v="0"/>
    <s v="COMUNA"/>
    <s v="MITOCU DRAGOMIRNEI "/>
    <s v="SUCEAVA"/>
    <s v="Reabilitare drumuri locale afectate de fenomene naturale"/>
    <s v="Primăria comunei Mitocu Dragomirnei"/>
    <s v="Buget local, fonduri europene sau alte surse de finanţare"/>
    <n v="1000000"/>
    <s v="2021-2027"/>
    <m/>
    <s v="Propunere comuna Mitocu Dragomirnei"/>
  </r>
  <r>
    <n v="36"/>
    <x v="0"/>
    <x v="0"/>
    <s v="COMUNA"/>
    <s v="MITOCU DRAGOMIRNEI "/>
    <s v="SUCEAVA"/>
    <s v="Realizare traseu/circuit turistic prin modernizarea drumului Dragomirna – Pătrăuți"/>
    <s v="Primăria comunei Mitocu Dragomirnei"/>
    <s v="Buget local, fonduri europene sau alte surse de finanţare"/>
    <n v="2000000"/>
    <s v="2021-2027"/>
    <m/>
    <s v="Propunere comuna Mitocu Dragomirnei"/>
  </r>
  <r>
    <n v="37"/>
    <x v="0"/>
    <x v="0"/>
    <s v="COMUNA"/>
    <s v="MITOCU DRAGOMIRNEI "/>
    <s v="SUCEAVA"/>
    <s v="Infiintare linie de transport ecologic si statii de autobuz pe ruta Moara-Suceava"/>
    <s v="Primăria comunei Moara"/>
    <s v="Buget local, fonduri europene sau alte surse de finanţare"/>
    <n v="1000000"/>
    <s v="2021-2027"/>
    <m/>
    <s v="Propunere comuna Moara"/>
  </r>
  <r>
    <n v="38"/>
    <x v="0"/>
    <x v="0"/>
    <s v="COMUNA"/>
    <s v="MOARA"/>
    <s v="SUCEAVA"/>
    <s v="Construire de park and ride la Moara"/>
    <s v="Primăria Municipiului Suceava"/>
    <s v="Buget local, fonduri europene sau alte surse de finanţare"/>
    <n v="1500000"/>
    <s v="2021-2027"/>
    <m/>
    <s v="Idee prezentata in cadrul consultarii online SOCIETATEA CIVILA (09.12.2020)"/>
  </r>
  <r>
    <n v="39"/>
    <x v="0"/>
    <x v="0"/>
    <s v="COMUNA"/>
    <s v="MOARA"/>
    <s v="SUCEAVA"/>
    <s v="Construire pasaj pietonal peste Varianta de ocolire a Municipiului Suceava "/>
    <s v="Primăria comunei Moara"/>
    <s v="Buget local, fonduri europene sau alte surse de finanţare"/>
    <n v="2000000"/>
    <s v="2021-2027"/>
    <m/>
    <s v="Propunere comuna Moara"/>
  </r>
  <r>
    <n v="40"/>
    <x v="0"/>
    <x v="0"/>
    <s v="COMUNA"/>
    <s v="MOARA"/>
    <s v="SUCEAVA"/>
    <s v="Amenajare/ modernizare stații de transport public în Comuna Moara"/>
    <s v="Primăria comunei Moara"/>
    <s v="Buget local, POR NE 2021-2027 P4, Alte surse"/>
    <n v="112000"/>
    <s v="2021-2027"/>
    <m/>
    <s v="Propunere comuna Moara"/>
  </r>
  <r>
    <n v="41"/>
    <x v="0"/>
    <x v="0"/>
    <s v="COMUNA"/>
    <s v="MOARA"/>
    <s v="SUCEAVA"/>
    <s v="Amenajare piste de biciclete în Comuna Moara"/>
    <s v="Primăria comunei Moara"/>
    <s v="Buget local, POR NE 2021-2027 P4, Alte surse"/>
    <n v="250000"/>
    <s v="2021-2027"/>
    <m/>
    <s v="Propunere comuna Moara"/>
  </r>
  <r>
    <n v="42"/>
    <x v="0"/>
    <x v="0"/>
    <s v="COMUNA"/>
    <s v="MOARA"/>
    <s v="SUCEAVA"/>
    <s v="Amenjare terminal intermodal în Comuna Moara"/>
    <s v="Primăria comunei Moara"/>
    <s v="Buget local, POR NE 2021-2027 P4, Alte surse"/>
    <n v="750000"/>
    <m/>
    <m/>
    <m/>
  </r>
  <r>
    <n v="43"/>
    <x v="0"/>
    <x v="0"/>
    <s v="COMUNA"/>
    <s v="MOARA"/>
    <s v="SUCEAVA"/>
    <s v="Dezvoltarea infrastructurii necesare utilizării autovehiculelor electrice și electrice hibride, respectiv a bicicletelor electrice"/>
    <s v="Primăria comunei Moara"/>
    <s v="Buget local, POR NE 2021-2027 P4, Alte surse"/>
    <n v="25000"/>
    <m/>
    <m/>
    <m/>
  </r>
  <r>
    <n v="44"/>
    <x v="0"/>
    <x v="0"/>
    <s v="COMUNA"/>
    <s v="MOARA"/>
    <s v="SUCEAVA"/>
    <s v="Infiintare statii de reincarcare electrica AUTO"/>
    <s v="Primăria comunei Moara"/>
    <s v="Buget local, fonduri europene sau alte surse de finanţare"/>
    <n v="500000"/>
    <s v="2021-2027"/>
    <m/>
    <s v="Propunere comuna Moara"/>
  </r>
  <r>
    <n v="45"/>
    <x v="0"/>
    <x v="0"/>
    <s v="COMUNA"/>
    <s v="MOARA"/>
    <s v="SUCEAVA"/>
    <s v="Reabilitare/ modernizare drumuri de interes local în Comuna Moara"/>
    <s v="Primăria comunei Moara"/>
    <s v="Buget local, fonduri europene sau alte surse de finanţare"/>
    <n v="5000000"/>
    <s v="2021-2027"/>
    <m/>
    <s v="Propunere comuna Moara"/>
  </r>
  <r>
    <n v="46"/>
    <x v="0"/>
    <x v="0"/>
    <s v="COMUNA"/>
    <s v="MOARA"/>
    <s v="SUCEAVA"/>
    <s v="Modernizare si reabilitare DC71 in comuna Moara, judetul Suceava"/>
    <s v="Primăria comunei Moara"/>
    <s v="Buget local, fonduri europene sau alte surse de finanţare"/>
    <n v="2500000"/>
    <s v="2021-2027"/>
    <m/>
    <s v="Propunere comuna Moara"/>
  </r>
  <r>
    <n v="47"/>
    <x v="0"/>
    <x v="0"/>
    <s v="COMUNA"/>
    <s v="PATRAUȚi"/>
    <s v="SUCEAVA"/>
    <s v="Amenajare/ modernizare stații de transport public în Comuna Pătrăuți"/>
    <s v="Primăria comunei Pătrăuţi"/>
    <s v="Buget local, POR NE 2021-2027 P4, Alte surse"/>
    <n v="49000"/>
    <m/>
    <m/>
    <m/>
  </r>
  <r>
    <n v="48"/>
    <x v="0"/>
    <x v="0"/>
    <s v="COMUNA"/>
    <s v="PATRAUȚi"/>
    <s v="SUCEAVA"/>
    <s v="Sistem de închiriere biciclete (bike-sharing) în comuna Pătrăuți"/>
    <s v="Primăria comunei Pătrăuţi"/>
    <s v="Buget local, POR 2014-2020 AP 4.1, SEE"/>
    <n v="125000"/>
    <m/>
    <m/>
    <m/>
  </r>
  <r>
    <n v="49"/>
    <x v="0"/>
    <x v="0"/>
    <s v="COMUNA"/>
    <s v="PATRAUȚi"/>
    <s v="SUCEAVA"/>
    <s v="Amenajare piste de biciclete în Comuna Patrauti"/>
    <s v="Primăria comunei Pătrăuţi"/>
    <s v="Buget local, POR NE 2021-2027 P4, Alte surse"/>
    <n v="350000"/>
    <m/>
    <m/>
    <m/>
  </r>
  <r>
    <n v="50"/>
    <x v="0"/>
    <x v="0"/>
    <s v="COMUNA"/>
    <s v="PATRAUȚi"/>
    <s v="SUCEAVA"/>
    <s v="Dezvoltarea infrastructurii necesare utilizării autovehiculelor electrice și electrice hibride, respectiv a bicicletelor electrice"/>
    <s v="Primăria comunei Pătrăuţi"/>
    <s v="Buget local, POR NE 2021-2027 P4, Alte surse"/>
    <n v="25000"/>
    <m/>
    <m/>
    <m/>
  </r>
  <r>
    <n v="51"/>
    <x v="0"/>
    <x v="0"/>
    <s v="COMUNA"/>
    <s v="PATRAUȚi"/>
    <s v="SUCEAVA"/>
    <s v="Amenajare intersecție de tip sens giratoriu DN 2-DJ 208V"/>
    <s v="Primăria comunei Pătrăuţi"/>
    <s v="Buget local, Alte surse"/>
    <n v="250000"/>
    <s v="2021-2027"/>
    <m/>
    <s v="Propunere comuna Pătrăuți"/>
  </r>
  <r>
    <n v="52"/>
    <x v="0"/>
    <x v="0"/>
    <s v="COMUNA"/>
    <s v="PATRAUȚi"/>
    <s v="SUCEAVA"/>
    <s v="Amenajare/ modernizare trotuare și sistem de colectare ape meteorice de-a lungul DJ 208V în Comuna Pătrăuți"/>
    <s v="Primăria comunei Pătrăuţi"/>
    <s v="Buget local, Alte surse"/>
    <n v="1000000"/>
    <s v="2021-2027"/>
    <m/>
    <s v="Propunere comuna Pătrăuți"/>
  </r>
  <r>
    <n v="53"/>
    <x v="0"/>
    <x v="0"/>
    <s v="COMUNA"/>
    <s v="PATRAUȚi"/>
    <s v="SUCEAVA"/>
    <s v=" Reabilitare/ modernizare drumuri de interes local în Comuna Pătrăuți"/>
    <s v="Primăria comunei Pătrăuţi"/>
    <s v="Buget local, fonduri europene sau alte surse de finanţare"/>
    <n v="4000000"/>
    <s v="2021-2027"/>
    <m/>
    <s v="Propunere comuna Pătrăuți"/>
  </r>
  <r>
    <n v="54"/>
    <x v="0"/>
    <x v="0"/>
    <s v="ORAŞ"/>
    <s v="SALCEA"/>
    <s v="SUCEAVA"/>
    <s v="Amenajare locuri de parcare în apropierea instituțiilor publice ale Orașului Salcea"/>
    <s v="Primăria Oraşului Salcea"/>
    <s v="Buget local, Alte surse"/>
    <n v="2000000"/>
    <s v="2021-2027"/>
    <m/>
    <s v="Listă centralizată proiecte Primăria Suceava"/>
  </r>
  <r>
    <n v="55"/>
    <x v="0"/>
    <x v="0"/>
    <s v="ORAŞ"/>
    <s v="SALCEA"/>
    <s v="SUCEAVA"/>
    <s v="Amenajare și reabilitare drumuri situate în extravilanul Orașului Salcea"/>
    <s v="Primăria Oraşului Salcea"/>
    <s v="Buget local, fonduri europene sau alte surse de finanţare"/>
    <n v="3500000"/>
    <s v="2021-2027"/>
    <m/>
    <s v="Listă centralizată proiecte Primăria Suceava"/>
  </r>
  <r>
    <n v="56"/>
    <x v="0"/>
    <x v="0"/>
    <s v="ORAŞ"/>
    <s v="SALCEA"/>
    <s v="SUCEAVA"/>
    <s v="Amenajare/ modernizare trotuare pe străzile de interes local în Orașul Salcea"/>
    <s v="Primăria Oraşului Salcea"/>
    <s v="Buget local, Alte surse"/>
    <n v="2000000"/>
    <m/>
    <m/>
    <m/>
  </r>
  <r>
    <n v="57"/>
    <x v="0"/>
    <x v="0"/>
    <s v="ORAŞ"/>
    <s v="SALCEA"/>
    <s v="SUCEAVA"/>
    <s v="Amplasare semafoare inteligente cu sisteme de monitorizare a traficului și limitei de viteză la nivelul trecerilor de pietoni, situate în dreptul instituțiilor publice cu acces direct la str. Calea Sucevei (DN29-E85)"/>
    <s v="Primăria Oraşului Salcea"/>
    <s v="Buget local, fonduri europene sau alte surse de finanţare"/>
    <n v="200000"/>
    <s v="2021-2027"/>
    <m/>
    <s v="Listă centralizată proiecte Primăria Suceava"/>
  </r>
  <r>
    <n v="58"/>
    <x v="0"/>
    <x v="0"/>
    <s v="ORAŞ"/>
    <s v="SALCEA"/>
    <s v="SUCEAVA"/>
    <s v="Amenajare/ modernizare stații de transport public în Orașul Salcea"/>
    <s v="Primăria Oraşului Salcea"/>
    <s v="Buget local, POR NE 2021-2027 P4, Alte surse"/>
    <s v="112.00"/>
    <s v="2021-2027"/>
    <m/>
    <s v="Listă centralizată proiecte Primăria Suceava"/>
  </r>
  <r>
    <n v="59"/>
    <x v="0"/>
    <x v="0"/>
    <s v="ORAŞ"/>
    <s v="SALCEA"/>
    <s v="SUCEAVA"/>
    <s v="Reabilitare/ modernizare străzi şi trotuare în Orașul Salcea"/>
    <s v="Primăria Oraşului Salcea"/>
    <s v="Buget local, fonduri europene sau alte surse de finanţare"/>
    <n v="10000000"/>
    <s v="2021-2027"/>
    <m/>
    <s v="Listă centralizată proiecte Primăria Suceava"/>
  </r>
  <r>
    <n v="60"/>
    <x v="0"/>
    <x v="0"/>
    <s v="ORAŞ"/>
    <s v="SALCEA"/>
    <s v="SUCEAVA"/>
    <s v="Amenajare parcări colective"/>
    <s v="Primăria Oraşului Salcea"/>
    <s v="Buget local, Alte surse"/>
    <n v="100000"/>
    <s v="2021-2027"/>
    <m/>
    <s v="Listă centralizată proiecte Primăria Suceava"/>
  </r>
  <r>
    <n v="61"/>
    <x v="0"/>
    <x v="0"/>
    <s v="ORAŞ"/>
    <s v="SALCEA"/>
    <s v="SUCEAVA"/>
    <s v="Dezvoltare sistem integrat de management al traficului "/>
    <s v="Primăria Oraşului Salcea"/>
    <s v="Buget local, Alte surse"/>
    <n v="500000"/>
    <m/>
    <m/>
    <m/>
  </r>
  <r>
    <n v="62"/>
    <x v="0"/>
    <x v="0"/>
    <s v="ORAŞ"/>
    <s v="SALCEA"/>
    <s v="SUCEAVA"/>
    <s v="Amenjare terminal intermodal în Orașul Salcea"/>
    <s v="Primăria Oraşului Salcea"/>
    <s v="Buget local, POR NE 2021-2027 P4, Alte surse"/>
    <n v="750000"/>
    <m/>
    <m/>
    <m/>
  </r>
  <r>
    <n v="63"/>
    <x v="0"/>
    <x v="0"/>
    <s v="ORAŞ"/>
    <s v="SALCEA"/>
    <s v="SUCEAVA"/>
    <s v="Amenajare trotuare pe DJ 290A/ Str. Aeroportului în Orașul Salcea"/>
    <s v="Primăria Oraşului Salcea"/>
    <s v="Buget local, Alte surse"/>
    <n v="3200000"/>
    <s v="2021-2027"/>
    <m/>
    <s v="Listă centralizată proiecte Primăria Suceava"/>
  </r>
  <r>
    <n v="64"/>
    <x v="0"/>
    <x v="0"/>
    <s v="MUNICIPIU REȘEDINȚĂ JUDEȚ"/>
    <s v="SUCEAVA"/>
    <s v="SUCEAVA"/>
    <s v=" Amenajare podețe cu o arhitectură deosebită între Statuia lui Ștefan Cel Mare și strada Cetății (zona Cetatea de Scaun)"/>
    <s v="Primăria Municipiului Suceava"/>
    <s v="Buget local, fonduri europene sau alte surse de finanţare"/>
    <n v="200000"/>
    <s v="2021-2027"/>
    <m/>
    <s v="Pagina de Facebook Politica Urbană a României"/>
  </r>
  <r>
    <n v="65"/>
    <x v="0"/>
    <x v="0"/>
    <s v="MUNICIPIU REȘEDINȚĂ JUDEȚ"/>
    <s v="SUCEAVA"/>
    <s v="SUCEAVA"/>
    <s v="Amenajare traseu între pădure Zamca, Cetate Zamca și Cetate Șcheia"/>
    <s v="Primăria Municipiului Suceava"/>
    <s v="Buget local, fonduri europene sau alte surse de finanţare"/>
    <n v="2500000"/>
    <s v="2021-2027"/>
    <m/>
    <s v="Idee prezentata in cadrul consultarii online cu MEDIUL PRIVAT, INSTITUTII PUBLICE ȘI FURNIZORI DE UTILITATI  (27.01.2021)"/>
  </r>
  <r>
    <n v="66"/>
    <x v="0"/>
    <x v="0"/>
    <s v="MUNICIPIU REȘEDINȚĂ JUDEȚ"/>
    <s v="SUCEAVA"/>
    <s v="SUCEAVA"/>
    <s v=" Construire parcări pentru biciclete la unitățile de învățământ"/>
    <s v="Primăria Municipiului Suceava"/>
    <s v="Buget local, POR NE 2021-2027 P4, Alte surse"/>
    <n v="200000"/>
    <s v="2021-2027"/>
    <m/>
    <s v="https://teodoramunteanu.ro/viziune/"/>
  </r>
  <r>
    <n v="67"/>
    <x v="0"/>
    <x v="0"/>
    <s v="MUNICIPIU REȘEDINȚĂ JUDEȚ"/>
    <s v="SUCEAVA"/>
    <s v="SUCEAVA"/>
    <s v=" Implementarea unui sistem de parcări pentru reşedinţă cu abonament lunar"/>
    <s v="Primăria Municipiului Suceava"/>
    <s v="Buget local, fonduri europene sau alte surse de finanţare"/>
    <n v="1000000"/>
    <s v="2021-2027"/>
    <m/>
    <s v="https://teodoramunteanu.ro/viziune/"/>
  </r>
  <r>
    <n v="68"/>
    <x v="0"/>
    <x v="0"/>
    <s v="MUNICIPIU REȘEDINȚĂ JUDEȚ"/>
    <s v="SUCEAVA"/>
    <s v="SUCEAVA"/>
    <s v=" Reorganizarea/modernizare fond conturat în zonele limitrofe - artere principale de circulație"/>
    <s v="Primăria Municipiului Suceava"/>
    <s v="Buget local, fonduri europene sau alte surse de finanţare"/>
    <n v="200000"/>
    <s v="2021-2027"/>
    <m/>
    <s v="Listă centralizată proiecte Primăria Suceava"/>
  </r>
  <r>
    <n v="69"/>
    <x v="0"/>
    <x v="0"/>
    <s v="MUNICIPIU REȘEDINȚĂ JUDEȚ"/>
    <s v="SUCEAVA"/>
    <s v="SUCEAVA"/>
    <s v="Accesbilizarea rețelei pietonale pentru accesul persoanelor cu dizabilități_x000a_"/>
    <s v="Primăria Municipiului Suceava"/>
    <s v="Buget local, fonduri europene sau alte surse de finanţare"/>
    <n v="3500000"/>
    <s v="2021-2027"/>
    <m/>
    <s v="Asociația KULT-ART -propuneri transmise prin email"/>
  </r>
  <r>
    <n v="70"/>
    <x v="0"/>
    <x v="0"/>
    <s v="MUNICIPIU REȘEDINȚĂ JUDEȚ"/>
    <s v="SUCEAVA"/>
    <s v="SUCEAVA"/>
    <s v="Accesibilizare treceri de pietoni pentru persoane cu deficiențe motorii și vârstnici- prelungirea timpului de trecere a străzii pentru persoanele vârstnice și cele cu dizabilități de locomoție"/>
    <s v="Primăria Municipiului Suceava"/>
    <s v="Buget local, POR NE 2021-2027 P4, Alte surse"/>
    <n v="3000000"/>
    <s v="2021-2027"/>
    <m/>
    <s v="Idee prezentata in cadrul consultarii online SOCIETATEA CIVILA - TRANSPORT SI MOBILITATE (12.01.2021)"/>
  </r>
  <r>
    <n v="71"/>
    <x v="0"/>
    <x v="0"/>
    <s v="MUNICIPIU REȘEDINȚĂ JUDEȚ"/>
    <s v="SUCEAVA"/>
    <s v="SUCEAVA"/>
    <s v="Accesibilizarea mijloacelor de transport cu emițătoare Bluetooth necesare pentru aplicații mobile smart pentru informarea persoanelor cu dizabilități privind: afișarea orelor și liniilor de transport, programul stațiilor etc."/>
    <s v="Primăria Municipiului Suceava"/>
    <s v="Buget local, fonduri europene sau alte surse de finanţare"/>
    <n v="10000"/>
    <s v="2021-2027"/>
    <m/>
    <s v="Listă centralizată proiecte Primăria Suceava"/>
  </r>
  <r>
    <n v="72"/>
    <x v="0"/>
    <x v="0"/>
    <s v="MUNICIPIU REȘEDINȚĂ JUDEȚ"/>
    <s v="SUCEAVA"/>
    <s v="SUCEAVA"/>
    <s v="Achiziție de mijloace de transport electrice în parcul de autovehicule gestionat de autoritatea publică locală"/>
    <s v="Primăria Municipiului Suceava"/>
    <s v="Buget local, Alte surse"/>
    <n v="2400000"/>
    <m/>
    <m/>
    <m/>
  </r>
  <r>
    <n v="73"/>
    <x v="0"/>
    <x v="0"/>
    <s v="MUNICIPIU REȘEDINȚĂ JUDEȚ"/>
    <s v="SUCEAVA"/>
    <s v="SUCEAVA"/>
    <s v="Amenajare parcări colective de tip Park&amp;Ride"/>
    <s v="Primăria Municipiului Suceava"/>
    <s v="Buget local, POR NE 2021-2027 P4, Alte surse"/>
    <n v="750000"/>
    <s v="2020-2023"/>
    <m/>
    <s v="PMUD"/>
  </r>
  <r>
    <n v="74"/>
    <x v="0"/>
    <x v="0"/>
    <s v="MUNICIPIU REȘEDINȚĂ JUDEȚ"/>
    <s v="SUCEAVA"/>
    <s v="SUCEAVA"/>
    <s v="Amenajare parcări pentru mijloacele de transport de mare tonaj în zona urbană funcțională"/>
    <s v="Primăria Municipiului Suceava"/>
    <s v="Buget local, Alte surse"/>
    <n v="160000"/>
    <s v="2021-2027"/>
    <m/>
    <s v="Listă centralizată proiecte Primăria Suceava"/>
  </r>
  <r>
    <n v="75"/>
    <x v="0"/>
    <x v="0"/>
    <s v="MUNICIPIU REȘEDINȚĂ JUDEȚ"/>
    <s v="SUCEAVA"/>
    <s v="SUCEAVA"/>
    <s v="Amenajare parcări (rastele) pentru biciclete dotate cu sisteme antifurt "/>
    <s v="Primăria Municipiului Suceava"/>
    <s v="Buget local, POR NE 2021-2027 P4, Alte surse"/>
    <n v="200000"/>
    <s v="2021-2027"/>
    <m/>
    <s v="Idee prezentata in cadrul consultarii online SOCIETATEA CIVILA (09.12.2020)"/>
  </r>
  <r>
    <n v="76"/>
    <x v="0"/>
    <x v="0"/>
    <s v="MUNICIPIU REȘEDINȚĂ JUDEȚ"/>
    <s v="SUCEAVA"/>
    <s v="SUCEAVA"/>
    <s v="Amenajare de trasee de plimbare în natura în zona periurbană: Dealui Casei cu Apa, Dealul Mănăstirii, Parc Șipote, Pădurea Zamca"/>
    <s v="Primăria Municipiului Suceava"/>
    <s v="Buget local, Alte surse"/>
    <n v="150000"/>
    <s v="2021-2027"/>
    <m/>
    <s v="Propunere SOCIETATEA CIVILA  (Sanziana Rasca) primite prin email"/>
  </r>
  <r>
    <n v="77"/>
    <x v="0"/>
    <x v="0"/>
    <s v="MUNICIPIU REȘEDINȚĂ JUDEȚ"/>
    <s v="SUCEAVA"/>
    <s v="SUCEAVA"/>
    <s v="Creare linie de transport public Suceava – Aeroport Salcea"/>
    <s v="Primăria Municipiului Suceava"/>
    <s v="Buget local, fonduri europene sau alte surse de finanţare"/>
    <n v="200000"/>
    <s v="2021-2027"/>
    <m/>
    <s v="Listă centralizată proiecte Primăria Suceava"/>
  </r>
  <r>
    <n v="78"/>
    <x v="0"/>
    <x v="0"/>
    <s v="MUNICIPIU REȘEDINȚĂ JUDEȚ"/>
    <s v="SUCEAVA"/>
    <s v="SUCEAVA"/>
    <s v="Creare parcări supraterane și subterane (exemplu: zona Pieței Mari, cartier Obcini – str. Duzilor) în toate zonele din municipiul Suceava"/>
    <s v="Primăria Municipiului Suceava"/>
    <s v="Buget local, fonduri europene sau alte surse de finanţare"/>
    <n v="4000000"/>
    <s v="2021-2027"/>
    <m/>
    <s v="Pagina de Facebook Politica Urbană a României"/>
  </r>
  <r>
    <n v="79"/>
    <x v="0"/>
    <x v="0"/>
    <s v="MUNICIPIU REȘEDINȚĂ JUDEȚ"/>
    <s v="SUCEAVA"/>
    <s v="SUCEAVA"/>
    <s v="Creare rețele pietonale și ciclabile pentru vizitarea monumentelor istorice"/>
    <s v="Primăria Municipiului Suceava"/>
    <s v="Buget local, fonduri europene sau alte surse de finanţare"/>
    <n v="250000"/>
    <s v="2021-2027"/>
    <m/>
    <s v="Idee prezentata in cadrul consultarii online OAR SUCEAVA (19.01.2021)"/>
  </r>
  <r>
    <n v="80"/>
    <x v="0"/>
    <x v="0"/>
    <s v="MUNICIPIU REȘEDINȚĂ JUDEȚ"/>
    <s v="SUCEAVA"/>
    <s v="SUCEAVA"/>
    <s v="Creare rețele pietonale și ciclabile pentru vizitarea monumentelor istorice "/>
    <s v="Primăria Municipiului Suceava"/>
    <s v="Buget local, fonduri europene sau alte surse de finanţare"/>
    <n v="200000"/>
    <s v="2021-2027"/>
    <m/>
    <s v="Idee prezentata in cadrul consultarii online OAR SUCEAVA (19.01.2021)"/>
  </r>
  <r>
    <n v="81"/>
    <x v="0"/>
    <x v="0"/>
    <s v="MUNICIPIU REȘEDINȚĂ JUDEȚ"/>
    <s v="SUCEAVA"/>
    <s v="SUCEAVA"/>
    <s v="Creare terminale intermodale în zona urbană funcțională"/>
    <s v="Primăria Municipiului Suceava"/>
    <s v="Buget local, fonduri europene sau alte surse de finanţare"/>
    <n v="10000000"/>
    <s v="2021-2027"/>
    <m/>
    <s v="Listă centralizată proiecte Primăria Suceava"/>
  </r>
  <r>
    <n v="82"/>
    <x v="0"/>
    <x v="0"/>
    <s v="MUNICIPIU REȘEDINȚĂ JUDEȚ"/>
    <s v="SUCEAVA"/>
    <s v="SUCEAVA"/>
    <s v="Crearea legături între comuna Pătrăuți și satul Dragomirna, comuna Mitocu Dragomirnei, prin preluarea în administrare a drumului forestier CHIVEI."/>
    <s v="Primăria Municipiului Suceava"/>
    <s v="Buget local, fonduri europene sau alte surse de finanţare"/>
    <n v="10000000"/>
    <s v="2021-2027"/>
    <m/>
    <s v="Idee prezentata in cadrul intalnirii pe ZUF  Suceava(13.01.2021)"/>
  </r>
  <r>
    <n v="83"/>
    <x v="0"/>
    <x v="0"/>
    <s v="MUNICIPIU REȘEDINȚĂ JUDEȚ"/>
    <s v="SUCEAVA"/>
    <s v="SUCEAVA"/>
    <s v="Creșterea atractivității transportului public prin organizarea transportului școlar"/>
    <s v="Primăria Municipiului Suceava"/>
    <s v="Buget local, Alte surse"/>
    <n v="500000"/>
    <m/>
    <m/>
    <m/>
  </r>
  <r>
    <n v="84"/>
    <x v="0"/>
    <x v="0"/>
    <s v="MUNICIPIU REȘEDINȚĂ JUDEȚ"/>
    <s v="SUCEAVA"/>
    <s v="SUCEAVA"/>
    <s v="Creșterea atractivității transportului în comun"/>
    <s v="Primăria Municipiului Suceava"/>
    <s v="Buget local, fonduri europene sau alte surse de finanţare"/>
    <n v="5000000"/>
    <s v="2021-2027"/>
    <m/>
    <s v="Propunere prezentata in cadrul consultarii online  pe domeniul TRANSPORT - Primaria Suceava (12.01.2021)_x000a_Idee prezentata in cadrul consultarii online cu MEDIUL PRIVAT, INSTITUTII PUBLICE ȘI FURNIZORI DE UTILITATI  (27.01.2021)_x000a_Propunere SOCIETATEA CIVILA  (Sanziana Rasca) primite prin email"/>
  </r>
  <r>
    <n v="85"/>
    <x v="0"/>
    <x v="0"/>
    <s v="MUNICIPIU REȘEDINȚĂ JUDEȚ"/>
    <s v="SUCEAVA"/>
    <s v="SUCEAVA"/>
    <s v="Derulare campanii de educație rutieră adresate tinerilor "/>
    <s v="Primăria Municipiului Suceava"/>
    <s v="Buget local, SEE, Mecanismul Financiar Norvegian, Alte surse"/>
    <n v="12000"/>
    <m/>
    <m/>
    <m/>
  </r>
  <r>
    <n v="86"/>
    <x v="0"/>
    <x v="0"/>
    <s v="MUNICIPIU REȘEDINȚĂ JUDEȚ"/>
    <s v="SUCEAVA"/>
    <s v="SUCEAVA"/>
    <s v="Creșterea vizibilității transportului în comun: informații de utilitate maximă, confort, timpii de așteptare;"/>
    <s v="Primăria Municipiului Suceava"/>
    <s v="Buget local, fonduri europene sau alte surse de finanţare"/>
    <n v="1000000"/>
    <s v="2021-2027"/>
    <m/>
    <s v="Idee prezentata in cadrul consultarii online cu MEDIUL PRIVAT, INSTITUTII PUBLICE ȘI FURNIZORI DE UTILITATI  (27.01.2021)"/>
  </r>
  <r>
    <n v="87"/>
    <x v="0"/>
    <x v="0"/>
    <s v="MUNICIPIU REȘEDINȚĂ JUDEȚ"/>
    <s v="SUCEAVA"/>
    <s v="SUCEAVA"/>
    <s v="Derulare campanii de educaţie rutieră adresate tuturor categoriilor de participanţi la trafic (conducători auto, pietoni, biciclişti) "/>
    <s v="Primăria Municipiului Suceava"/>
    <s v="Buget local, URBACT INTERREG, Alte surse"/>
    <n v="21000"/>
    <s v="2017-2023"/>
    <s v="NEREALIZAT"/>
    <s v="SIDU "/>
  </r>
  <r>
    <n v="88"/>
    <x v="0"/>
    <x v="0"/>
    <s v="MUNICIPIU REȘEDINȚĂ JUDEȚ"/>
    <s v="SUCEAVA"/>
    <s v="SUCEAVA"/>
    <s v="Derularea de campanii de informare publica referitoare la utilizarea transportului public"/>
    <s v="Primăria Municipiului Suceava"/>
    <s v="Buget local, URBACT, Interreg, Alte surse"/>
    <n v="60000"/>
    <m/>
    <m/>
    <m/>
  </r>
  <r>
    <n v="89"/>
    <x v="0"/>
    <x v="0"/>
    <s v="MUNICIPIU REȘEDINȚĂ JUDEȚ"/>
    <s v="SUCEAVA"/>
    <s v="SUCEAVA"/>
    <s v="Derularea de campanii de informare publică pentru promovarea conceptului &quot;car pooling&quot; (partajare a autoturismelor)"/>
    <s v="Primăria Municipiului Suceava"/>
    <s v="Buget local, URBACT, Interreg, Alte surse"/>
    <n v="12000"/>
    <s v="2017-2023"/>
    <s v="NEREALIZAT"/>
    <s v="SIDU /PMUD"/>
  </r>
  <r>
    <n v="90"/>
    <x v="0"/>
    <x v="0"/>
    <s v="MUNICIPIU REȘEDINȚĂ JUDEȚ"/>
    <s v="SUCEAVA"/>
    <s v="SUCEAVA"/>
    <s v="Dezvoltarea comună a infrastructurii rutiere şi utilităţilor "/>
    <s v="Primăria Municipiului Suceava"/>
    <s v="Buget local, fonduri europene sau alte surse de finanţare"/>
    <n v="15000000"/>
    <s v="2021-2027"/>
    <m/>
    <s v="Idee prezentata in cadrul consultarii online OAR SUCEAVA (19.01.2021)"/>
  </r>
  <r>
    <n v="91"/>
    <x v="0"/>
    <x v="0"/>
    <s v="MUNICIPIU REȘEDINȚĂ JUDEȚ"/>
    <s v="SUCEAVA"/>
    <s v="SUCEAVA"/>
    <s v="Achiziție mijloace de transport public ecologice"/>
    <s v="Primăria Municipiului Suceava"/>
    <s v="Buget local, POR NE 2021-2027 P4, PNRR, Alte surse"/>
    <n v="20000000"/>
    <m/>
    <m/>
    <m/>
  </r>
  <r>
    <n v="92"/>
    <x v="0"/>
    <x v="0"/>
    <s v="MUNICIPIU REȘEDINȚĂ JUDEȚ"/>
    <s v="SUCEAVA"/>
    <s v="SUCEAVA"/>
    <s v="Elaborare și impletare reglementări privind programul de realizare a serviciilor de utilități publice"/>
    <s v="Primăria Municipiului Suceava"/>
    <s v="Buget local, SEE, Mecanismul Financiar Norvegian, Alte surse"/>
    <n v="10000"/>
    <m/>
    <m/>
    <m/>
  </r>
  <r>
    <n v="93"/>
    <x v="0"/>
    <x v="0"/>
    <s v="MUNICIPIU REȘEDINȚĂ JUDEȚ"/>
    <s v="SUCEAVA"/>
    <s v="SUCEAVA"/>
    <s v="Dezvoltarea infrastructurii necesare utilizării autovehiculelor electrice și electrice hibride, respectiv a bicicletelor electrice"/>
    <s v="Primăria Municipiului Suceava"/>
    <s v="Buget local, POR NE 2021-2027 P4, Alte surse"/>
    <n v="1500000"/>
    <s v="2020-2030"/>
    <m/>
    <s v="PMUD"/>
  </r>
  <r>
    <n v="94"/>
    <x v="0"/>
    <x v="0"/>
    <s v="MUNICIPIU REȘEDINȚĂ JUDEȚ"/>
    <s v="SUCEAVA"/>
    <s v="SUCEAVA"/>
    <s v="Dezvoltarea unei infrastructuri pentru sprijinirea vieții active (piste de bicicletă, de alergare, acoperirea Patinoarului Areni, 10 noi terenuri de sport în cartiere) și a activităților cultural – artistice (spații pentru repetiții, training, spectacole)"/>
    <s v="Primăria Municipiului Suceava"/>
    <s v="Buget local, fonduri europene sau alte surse de finanţare"/>
    <n v="200000"/>
    <s v="2021-2027"/>
    <m/>
    <s v="Idee prezentata in cadrul consultarii online SOCIETATEA CIVILA - TINERET (14.01.2021)"/>
  </r>
  <r>
    <n v="95"/>
    <x v="0"/>
    <x v="0"/>
    <s v="MUNICIPIU REȘEDINȚĂ JUDEȚ"/>
    <s v="SUCEAVA"/>
    <s v="SUCEAVA"/>
    <s v="Extindere cu o banda a strazii Alexandru cel Bun și G.Enescu "/>
    <s v="Primăria Municipiului Suceava"/>
    <s v="Buget local, fonduri europene sau alte surse de finanţare"/>
    <n v="1500000"/>
    <s v="2021-2027"/>
    <m/>
    <s v="Idee prezentata in cadrul consultarii online OAR SUCEAVA (19.01.2021)"/>
  </r>
  <r>
    <n v="96"/>
    <x v="0"/>
    <x v="0"/>
    <s v="MUNICIPIU REȘEDINȚĂ JUDEȚ"/>
    <s v="SUCEAVA"/>
    <s v="SUCEAVA"/>
    <s v="Extinderea tramei stradale în zonele rezidențiale nou construite "/>
    <s v="Primăria Municipiului Suceava"/>
    <s v="Buget local, PNI &quot;Anghel Saligny&quot;, Alte surse"/>
    <n v="10000000"/>
    <m/>
    <m/>
    <m/>
  </r>
  <r>
    <n v="97"/>
    <x v="0"/>
    <x v="0"/>
    <s v="MUNICIPIU REȘEDINȚĂ JUDEȚ"/>
    <s v="SUCEAVA"/>
    <s v="SUCEAVA"/>
    <s v="Extinderea rețelelor de transport public locale în ZUF – prioritar în UAT-urile cu gradul de expansiune cel mai ridicat: Șcheia, Moara, Ipotești/Pătrăuți și cele care generează cel mai mare număr de navetiști: Șcheia, Ipotești, Salcea: - integrare a serviciilor (tarifară etc.);"/>
    <s v="Primăria Municipiului Suceava"/>
    <s v="Buget local, fonduri europene sau alte surse de finanţare"/>
    <n v="15000000"/>
    <s v="2021-2027"/>
    <m/>
    <s v="Idee prezentata in cadrul consultarii online cu MEDIUL PRIVAT, INSTITUTII PUBLICE ȘI FURNIZORI DE UTILITATI  (27.01.2021)"/>
  </r>
  <r>
    <n v="98"/>
    <x v="0"/>
    <x v="0"/>
    <s v="MUNICIPIU REȘEDINȚĂ JUDEȚ"/>
    <s v="SUCEAVA"/>
    <s v="SUCEAVA"/>
    <s v="Facilitarea accesului la transportul în comun pentru persoanele navetiste (copii și adulți) din localitățile limitrofe"/>
    <s v="Primăria Municipiului Suceava"/>
    <s v="Buget local, fonduri europene sau alte surse de finanţare"/>
    <n v="5000000"/>
    <s v="2021-2027"/>
    <m/>
    <s v="Idee prezentata in cadrul intalnirii pe ZUF  Suceava(13.01.2021)"/>
  </r>
  <r>
    <n v="99"/>
    <x v="0"/>
    <x v="0"/>
    <s v="MUNICIPIU REȘEDINȚĂ JUDEȚ"/>
    <s v="SUCEAVA"/>
    <s v="SUCEAVA"/>
    <s v="Achizitionare mijloace de transport ecologice pentru transportul elevilor"/>
    <s v="Primăria Municipiului Suceava"/>
    <s v="Buget local, POR NE 2021-2027 P4, PNRR, Alte surse"/>
    <n v="5000000"/>
    <m/>
    <m/>
    <m/>
  </r>
  <r>
    <n v="100"/>
    <x v="0"/>
    <x v="0"/>
    <s v="MUNICIPIU REȘEDINȚĂ JUDEȚ"/>
    <s v="SUCEAVA"/>
    <s v="SUCEAVA"/>
    <s v="Facilități pentru tineri (studenți, elevi) pentru transportul public"/>
    <s v="Primăria Municipiului Suceava"/>
    <s v="Buget local, fonduri europene sau alte surse de finanţare"/>
    <n v="500000"/>
    <s v="2021-2027"/>
    <m/>
    <s v="https://teodoramunteanu.ro/viziune/"/>
  </r>
  <r>
    <n v="101"/>
    <x v="0"/>
    <x v="0"/>
    <s v="MUNICIPIU REȘEDINȚĂ JUDEȚ"/>
    <s v="SUCEAVA"/>
    <s v="SUCEAVA"/>
    <s v="Fluidizarea traficului prin realizarea de noi sensuri unice și decongestionarea intersecțiilor în funcție de volumul de trafic raportat"/>
    <s v="Primăria Municipiului Suceava"/>
    <s v="Buget local, fonduri europene sau alte surse de finanţare"/>
    <n v="850000"/>
    <s v="2021-2027"/>
    <m/>
    <s v="Idee prezentata in cadrul consultarii online SOCIETATEA CIVILA (09.12.2020)_x000a_"/>
  </r>
  <r>
    <n v="102"/>
    <x v="0"/>
    <x v="0"/>
    <s v="MUNICIPIU REȘEDINȚĂ JUDEȚ"/>
    <s v="SUCEAVA"/>
    <s v="SUCEAVA"/>
    <s v="Realizarea unei aplicații informatice care să ofere informații în timp real cu privire la problemele de trafic_x000a_"/>
    <s v="Primăria Municipiului Suceava"/>
    <s v="Buget local, Alte surse"/>
    <n v="22000"/>
    <s v="2021-2027"/>
    <m/>
    <s v="Primaria Suceava - Directia Politia Locala_x000a_"/>
  </r>
  <r>
    <n v="103"/>
    <x v="0"/>
    <x v="0"/>
    <s v="MUNICIPIU REȘEDINȚĂ JUDEȚ"/>
    <s v="SUCEAVA"/>
    <s v="SUCEAVA"/>
    <s v="Amenajare sistem de transport pe cablu (telecabina) "/>
    <s v="Primăria Municipiului Suceava"/>
    <s v="Buget local, POR NE 2021-2027, Alte surse"/>
    <n v="3200000"/>
    <s v="2023-2030"/>
    <m/>
    <s v="PMUD"/>
  </r>
  <r>
    <n v="104"/>
    <x v="0"/>
    <x v="0"/>
    <s v="MUNICIPIU REȘEDINȚĂ JUDEȚ"/>
    <s v="SUCEAVA"/>
    <s v="SUCEAVA"/>
    <s v="Implementarea unui program de transport public actualizat în timp real pe platforma Google Maps"/>
    <s v="Primăria Municipiului Suceava"/>
    <s v="Buget local, fonduri europene sau alte surse de finanţare"/>
    <n v="200000"/>
    <s v="2021-2027"/>
    <m/>
    <s v="Propunere SOCIETATEA CIVILA  (Sanziana Rasca) primite prin email"/>
  </r>
  <r>
    <n v="105"/>
    <x v="0"/>
    <x v="0"/>
    <s v="MUNICIPIU REȘEDINȚĂ JUDEȚ"/>
    <s v="SUCEAVA"/>
    <s v="SUCEAVA"/>
    <s v="Actualizare (up-date) și extindere sistem de management al transportului public și e-ticketing"/>
    <s v="Primăria Municipiului Suceava"/>
    <s v="Buget local, POR NE 2021-2027 P4, Alte surse"/>
    <n v="1500000"/>
    <s v="2021-2027"/>
    <m/>
    <s v="Idee prezentata in cadrul consultarii online SOCIETATEA CIVILA - TRANSPORT SI MOBILITATE (12.01.2021)"/>
  </r>
  <r>
    <n v="106"/>
    <x v="0"/>
    <x v="0"/>
    <s v="MUNICIPIU REȘEDINȚĂ JUDEȚ"/>
    <s v="SUCEAVA"/>
    <s v="SUCEAVA"/>
    <s v="Elaborare și implementare de reglementări privind introducerea de restricții ale vitezei de circulație în zonele vulnerabile "/>
    <s v="Primăria Municipiului Suceava"/>
    <s v="Buget local, SEE, Mecanismul Financiar Norvegian, Alte surse"/>
    <n v="100000"/>
    <s v="2021-2027"/>
    <m/>
    <s v="Listă centralizată proiecte Primăria Suceava"/>
  </r>
  <r>
    <n v="107"/>
    <x v="0"/>
    <x v="0"/>
    <s v="MUNICIPIU REȘEDINȚĂ JUDEȚ"/>
    <s v="SUCEAVA"/>
    <s v="SUCEAVA"/>
    <s v="Realizare centură - latura de Est"/>
    <s v="Primăria Municipiului Suceava"/>
    <s v="Buget național, POT, Alte surse"/>
    <n v="22500000"/>
    <m/>
    <m/>
    <m/>
  </r>
  <r>
    <n v="108"/>
    <x v="0"/>
    <x v="0"/>
    <s v="MUNICIPIU REȘEDINȚĂ JUDEȚ"/>
    <s v="SUCEAVA"/>
    <s v="SUCEAVA"/>
    <s v="Amenajarea unor zone dedicate exclusiv deplasarilor pietonale"/>
    <s v="Primăria Municipiului Suceava"/>
    <s v="Buget local, POR NE 2021-2027 P4, Alte surse"/>
    <n v="1440000"/>
    <m/>
    <m/>
    <m/>
  </r>
  <r>
    <n v="109"/>
    <x v="0"/>
    <x v="0"/>
    <s v="MUNICIPIU REȘEDINȚĂ JUDEȚ"/>
    <s v="SUCEAVA"/>
    <s v="SUCEAVA"/>
    <s v="Elaborare politică de parcare la nivel urban"/>
    <s v="Primăria Municipiului Suceava"/>
    <s v="Buget local, URBACT, Interreg, SEE, Mecanismul Financiar Norvegian, Alte surse"/>
    <n v="100000"/>
    <m/>
    <m/>
    <m/>
  </r>
  <r>
    <n v="110"/>
    <x v="0"/>
    <x v="0"/>
    <s v="MUNICIPIU REȘEDINȚĂ JUDEȚ"/>
    <s v="SUCEAVA"/>
    <s v="SUCEAVA"/>
    <s v="Amenajarea de zone cu prioritate pentru pietoni (&quot;shared space&quot; - spații partajate/ reglementări de tip zonă rezidențială)  "/>
    <s v="Primăria Municipiului Suceava"/>
    <s v="Buget local, POR NE 2021-2027 P4, Alte surse"/>
    <n v="8000000"/>
    <m/>
    <m/>
    <m/>
  </r>
  <r>
    <n v="111"/>
    <x v="0"/>
    <x v="0"/>
    <s v="MUNICIPIU REȘEDINȚĂ JUDEȚ"/>
    <s v="SUCEAVA"/>
    <s v="SUCEAVA"/>
    <s v="Închiderea Centurii ocolitoare municipiului Suceava în zona de est și nord-est și crearea unei legături cu Aeroportul „Ștefan cel Mare”."/>
    <s v="Primăria Municipiului Suceava"/>
    <s v="Buget local, fonduri europene sau alte surse de finanţare"/>
    <n v="50000000"/>
    <s v="2021-2027"/>
    <m/>
    <s v="OAR SUCEAVA - propuneri primite prin email_x000a_&quot;Idee prezentata in cadrul consultarii online SOCIETATEA CIVILA - TRANSPORT SI MOBILITATE (12.01.2021)_x000a_Idee prezentata in cadrul consultarii online SOCIETATEA CIVILA - TURISM (15.01.2021)&quot;"/>
  </r>
  <r>
    <n v="112"/>
    <x v="0"/>
    <x v="0"/>
    <s v="MUNICIPIU REȘEDINȚĂ JUDEȚ"/>
    <s v="SUCEAVA"/>
    <s v="SUCEAVA"/>
    <s v="Includerea în programul de „Amenajare parcări” a spațiului dintre blocurile 10, 11, 12 din str. M. Damaschin/Baladei/Călimani"/>
    <s v="Primăria Municipiului Suceava"/>
    <s v="Buget local, fonduri europene sau alte surse de finanţare"/>
    <n v="500000"/>
    <s v="2021-2027"/>
    <m/>
    <s v="Propunere Asociatia de proprietari nr.A8 și 50 intalnire cu Primaria Suceava 22.01.2021"/>
  </r>
  <r>
    <n v="113"/>
    <x v="0"/>
    <x v="0"/>
    <s v="MUNICIPIU REȘEDINȚĂ JUDEȚ"/>
    <s v="SUCEAVA"/>
    <s v="SUCEAVA"/>
    <s v="Amenajarea unor noduri intermodale de transport în Municipiul Suceava"/>
    <s v="Primăria Municipiului Suceava"/>
    <s v="Buget local, fonduri europene sau alte surse de finanţare"/>
    <n v="3000000"/>
    <s v="2021-2027"/>
    <m/>
    <s v="https://teodoramunteanu.ro/viziune/"/>
  </r>
  <r>
    <n v="114"/>
    <x v="0"/>
    <x v="0"/>
    <s v="MUNICIPIU REȘEDINȚĂ JUDEȚ"/>
    <s v="SUCEAVA"/>
    <s v="SUCEAVA"/>
    <s v="Înlocuirea dalelor cimentate cu pavele pentru zonele pietonale"/>
    <s v="Primăria Municipiului Suceava"/>
    <s v="Buget local, fonduri europene sau alte surse de finanţare"/>
    <n v="200000"/>
    <s v="2021-2027"/>
    <m/>
    <s v="Propunere primita pe email - Asociatia de proprietari  nr. 41"/>
  </r>
  <r>
    <n v="115"/>
    <x v="0"/>
    <x v="0"/>
    <s v="MUNICIPIU REȘEDINȚĂ JUDEȚ"/>
    <s v="SUCEAVA"/>
    <s v="SUCEAVA"/>
    <s v="Intervenții prioritare pentru facilități dedicate pe axul principal al orașului (Unirii – Ana Ipătescu – Ștefan cel Mare – 1 Mai) și axa Nicolae Bălcescu – Mărăști – George Enescu"/>
    <s v="Primăria Municipiului Suceava"/>
    <s v="Buget local, fonduri europene sau alte surse de finanţare"/>
    <n v="1000000"/>
    <s v="2021-2027"/>
    <m/>
    <s v="Listă centralizată proiecte Primăria Suceava"/>
  </r>
  <r>
    <n v="116"/>
    <x v="0"/>
    <x v="0"/>
    <s v="MUNICIPIU REȘEDINȚĂ JUDEȚ"/>
    <s v="SUCEAVA"/>
    <s v="SUCEAVA"/>
    <s v="Introducere tren CFR Burdujeni-Ițcani , Suceava Vest -Scheia "/>
    <s v="Primăria Municipiului Suceava"/>
    <s v="Buget local, fonduri europene sau alte surse de finanţare"/>
    <n v="10000000"/>
    <s v="2021-2027"/>
    <m/>
    <s v="Idee prezentata in cadrul consultarii online SOCIETATEA CIVILA - TRANSPORT SI MOBILITATE (12.01.2021)"/>
  </r>
  <r>
    <n v="117"/>
    <x v="0"/>
    <x v="0"/>
    <s v="MUNICIPIU REȘEDINȚĂ JUDEȚ"/>
    <s v="SUCEAVA"/>
    <s v="SUCEAVA"/>
    <s v="Introducerea unui circuit de telecabine în Parcul Șipote care să facă legătura cu zona comercială din Lunca Sucevei"/>
    <s v="Primăria Municipiului Suceava"/>
    <s v="Buget local, fonduri europene sau alte surse de finanţare"/>
    <n v="5000000"/>
    <s v="2021-2027"/>
    <m/>
    <s v="Pagina de Facebook Politica Urbană a României"/>
  </r>
  <r>
    <n v="118"/>
    <x v="0"/>
    <x v="0"/>
    <s v="MUNICIPIU REȘEDINȚĂ JUDEȚ"/>
    <s v="SUCEAVA"/>
    <s v="SUCEAVA"/>
    <s v="Introducerea unui sistem UBER pentru transportul in comun, trasee adaptate in funcție de solicitari ( on-demand sistem)"/>
    <s v="Primăria Municipiului Suceava"/>
    <s v="Buget local, fonduri europene sau alte surse de finanţare"/>
    <n v="10000"/>
    <s v="2021-2027"/>
    <m/>
    <s v="Idee prezentata in cadrul consultarii online SOCIETATEA CIVILA - TRANSPORT SI MOBILITATE (12.01.2021)"/>
  </r>
  <r>
    <n v="119"/>
    <x v="0"/>
    <x v="0"/>
    <s v="MUNICIPIU REȘEDINȚĂ JUDEȚ"/>
    <s v="SUCEAVA"/>
    <s v="SUCEAVA"/>
    <s v="Largirea bld. 1 Mai și Stefan cel Mare cu cel putin o banda pe fiecare sens și realizarea de parcari pe o bandă"/>
    <s v="Primăria Municipiului Suceava"/>
    <s v="Buget local, fonduri europene sau alte surse de finanţare"/>
    <n v="2500000"/>
    <s v="2021-2027"/>
    <m/>
    <s v="Idee prezentata in cadrul consultarii online OAR SUCEAVA (19.01.2021)"/>
  </r>
  <r>
    <n v="120"/>
    <x v="0"/>
    <x v="0"/>
    <s v="MUNICIPIU REȘEDINȚĂ JUDEȚ"/>
    <s v="SUCEAVA"/>
    <s v="SUCEAVA"/>
    <s v="Modernizare rețea stradală"/>
    <s v="Primăria Municipiului Suceava"/>
    <s v="Buget local, fonduri europene sau alte surse de finanţare"/>
    <n v="10000000"/>
    <m/>
    <m/>
    <s v="Propunerea comuna Suceava"/>
  </r>
  <r>
    <n v="121"/>
    <x v="0"/>
    <x v="0"/>
    <s v="MUNICIPIU REȘEDINȚĂ JUDEȚ"/>
    <s v="SUCEAVA"/>
    <s v="SUCEAVA"/>
    <s v="Modernizare și dotare stații de transport public în Municipiul Suceava"/>
    <s v="Primăria Municipiului Suceava"/>
    <s v="Buget local, POR NE 2021-2027 P4, Alte surse"/>
    <n v="140000"/>
    <s v="2021-2027"/>
    <m/>
    <s v="Idee prezentata in cadrul consultarii online cu MEDIUL PRIVAT, INSTITUTII PUBLICE ȘI FURNIZORI DE UTILITATI  (27.01.2021)"/>
  </r>
  <r>
    <n v="122"/>
    <x v="0"/>
    <x v="0"/>
    <s v="MUNICIPIU REȘEDINȚĂ JUDEȚ"/>
    <s v="SUCEAVA"/>
    <s v="SUCEAVA"/>
    <s v="Modernizare/reabilitare infrastructură rutieră și pietonală în zona Cetății de Scaun a Sucevei"/>
    <s v="Primăria Municipiului Suceava"/>
    <s v="Buget local, fonduri europene sau alte surse de finanţare"/>
    <n v="1000000"/>
    <s v="2021-2027"/>
    <m/>
    <s v="Idee prezentata in cadrul consultarii online OAR SUCEAVA (19.01.2021)Listă centralizată proiecte Primăria Suceava"/>
  </r>
  <r>
    <n v="123"/>
    <x v="0"/>
    <x v="0"/>
    <s v="MUNICIPIU REȘEDINȚĂ JUDEȚ"/>
    <s v="SUCEAVA"/>
    <s v="SUCEAVA"/>
    <s v="Montare semafoare în zonele cu risc de accidente"/>
    <s v="Primăria Municipiului Suceava"/>
    <s v="Buget local, fonduri europene sau alte surse de finanţare"/>
    <n v="30000"/>
    <s v="2021-2027"/>
    <m/>
    <s v="Listă centralizată proiecte Primăria Suceava"/>
  </r>
  <r>
    <n v="124"/>
    <x v="0"/>
    <x v="0"/>
    <s v="MUNICIPIU REȘEDINȚĂ JUDEȚ"/>
    <s v="SUCEAVA"/>
    <s v="SUCEAVA"/>
    <s v="Adaptarea regulamentului de acordare a licențelor de taxi în acord cu nevoile persoanelor cu dizabilități și cu obiectivele de reducere a impactului asupra mediului"/>
    <s v="Primăria Municipiului Suceava"/>
    <s v="Buget local, Alte surse"/>
    <n v="10000"/>
    <s v="2021-2027"/>
    <m/>
    <s v="Idee prezentata in cadrul consultarii online SOCIETATEA CIVILA - TRANSPORT SI MOBILITATE (12.01.2021)"/>
  </r>
  <r>
    <n v="125"/>
    <x v="0"/>
    <x v="0"/>
    <s v="MUNICIPIU REȘEDINȚĂ JUDEȚ"/>
    <s v="SUCEAVA"/>
    <s v="SUCEAVA"/>
    <s v="Optimizarea programului de transport public de călători și adaptarea permanentă la nevoile cetățenilor"/>
    <s v="Primăria Municipiului Suceava"/>
    <s v="Buget local, Alte surse"/>
    <n v="20000"/>
    <s v="2021-2027"/>
    <m/>
    <s v="Listă centralizată proiecte Primăria Suceava"/>
  </r>
  <r>
    <n v="126"/>
    <x v="0"/>
    <x v="0"/>
    <s v="MUNICIPIU REȘEDINȚĂ JUDEȚ"/>
    <s v="SUCEAVA"/>
    <s v="SUCEAVA"/>
    <s v="Pasaje pietonale/parcari subterane și supraterane"/>
    <s v="Primăria Municipiului Suceava"/>
    <s v="Buget local, fonduri europene sau alte surse de finanţare"/>
    <n v="3500000"/>
    <s v="2021-2027"/>
    <m/>
    <s v="UAT Municipiul Suceava -email "/>
  </r>
  <r>
    <n v="127"/>
    <x v="0"/>
    <x v="0"/>
    <s v="MUNICIPIU REȘEDINȚĂ JUDEȚ"/>
    <s v="SUCEAVA"/>
    <s v="SUCEAVA"/>
    <s v="Prioritizarea deplasărilor individuale prietenoase cu mediul este esențială în contextul epidemiologic actual;"/>
    <s v="Primăria Municipiului Suceava"/>
    <s v="Buget local, fonduri europene sau alte surse de finanţare"/>
    <n v="200000"/>
    <s v="2021-2027"/>
    <m/>
    <s v="Idee prezentata in cadrul consultarii online cu MEDIUL PRIVAT, INSTITUTII PUBLICE ȘI FURNIZORI DE UTILITATI  (27.01.2021)"/>
  </r>
  <r>
    <n v="128"/>
    <x v="0"/>
    <x v="0"/>
    <s v="MUNICIPIU REȘEDINȚĂ JUDEȚ"/>
    <s v="SUCEAVA"/>
    <s v="SUCEAVA"/>
    <s v="Promovarea turismului ecologic, respectiv a proiectului privind utilizarea trotinetelor electrice prin aplicatia Suceava-EcoRide "/>
    <s v="Primăria Municipiului Suceava"/>
    <s v="Buget local, fonduri europene sau alte surse de finanţare"/>
    <n v="300000"/>
    <s v="2021-2027"/>
    <m/>
    <s v="Idee prezentata in cadrul consultarii online  pe domeniul TRANSPORT - Primaria Suceava (12.01.2021)"/>
  </r>
  <r>
    <n v="129"/>
    <x v="0"/>
    <x v="0"/>
    <s v="MUNICIPIU REȘEDINȚĂ JUDEȚ"/>
    <s v="SUCEAVA"/>
    <s v="SUCEAVA"/>
    <s v="Reabilitare/modernizare străzi şi trotuare din zona centrală şi cartierele rezidenţiale "/>
    <s v="Primăria Municipiului Suceava"/>
    <s v="Buget local, PNI &quot;Anghel Saligny&quot;, Alte surse"/>
    <n v="15000000"/>
    <s v="2024-2030"/>
    <m/>
    <s v="SIDU/PMUD_x000a_Idee prezentata in cadrul consultarii online cu MEDIUL PRIVAT, INSTITUTII PUBLICE ȘI FURNIZORI DE UTILITATI  (27.01.2021)_x000a_"/>
  </r>
  <r>
    <n v="130"/>
    <x v="0"/>
    <x v="0"/>
    <s v="MUNICIPIU REȘEDINȚĂ JUDEȚ"/>
    <s v="SUCEAVA"/>
    <s v="SUCEAVA"/>
    <s v="Reabilitare/modernizare străzi din cartierul Zamca"/>
    <s v="Primăria Municipiului Suceava"/>
    <s v="Buget local, fonduri europene sau alte surse de finanţare"/>
    <n v="10000000"/>
    <s v="2021-2027"/>
    <m/>
    <s v="Pagina de Facebook Politica Urbană a României"/>
  </r>
  <r>
    <n v="131"/>
    <x v="0"/>
    <x v="0"/>
    <s v="MUNICIPIU REȘEDINȚĂ JUDEȚ"/>
    <s v="SUCEAVA"/>
    <s v="SUCEAVA"/>
    <s v="Reabilitarea conductei de apă peste Râu Suceava "/>
    <s v="Primăria Municipiului Suceava"/>
    <s v="Buget local, fonduri europene sau alte surse de finanţare"/>
    <n v="5000000"/>
    <s v="2021-2027"/>
    <m/>
    <s v="Idee prezentata in cadrul consultarii online OAR SUCEAVA (19.01.2021)"/>
  </r>
  <r>
    <n v="132"/>
    <x v="0"/>
    <x v="0"/>
    <s v="MUNICIPIU REȘEDINȚĂ JUDEȚ"/>
    <s v="SUCEAVA"/>
    <s v="SUCEAVA"/>
    <s v="Reabilitarea esplanadei din fața blocului A2; calea Unirii 39;"/>
    <s v="Primăria Municipiului Suceava"/>
    <s v="Buget local, fonduri europene sau alte surse de finanţare"/>
    <n v="200000"/>
    <s v="2021-2027"/>
    <m/>
    <s v="Propunere Asociatia de proprietari nr.A8 și 50 intalnire cu Primaria Suceava 22.01.2021"/>
  </r>
  <r>
    <n v="133"/>
    <x v="0"/>
    <x v="0"/>
    <s v="MUNICIPIU REȘEDINȚĂ JUDEȚ"/>
    <s v="SUCEAVA"/>
    <s v="SUCEAVA"/>
    <s v="Reabilitarea Gării Ițcani și colaborarea cu CFR pentru introducerea unei conexiuni de tren cu frecvența de minim 30 de minute între cele 2 gări, integrate în rețeaua de transport în comun"/>
    <s v="Primăria Municipiului Suceava"/>
    <s v="Buget național, POT, PNRR, Alte surse"/>
    <n v="4000000"/>
    <s v="2017-2018"/>
    <s v="NEREALIZAT"/>
    <s v="SIDU "/>
  </r>
  <r>
    <n v="134"/>
    <x v="0"/>
    <x v="0"/>
    <s v="MUNICIPIU REȘEDINȚĂ JUDEȚ"/>
    <s v="SUCEAVA"/>
    <s v="SUCEAVA"/>
    <s v="Reabilitarea infrastructurii feroviare și operarea  în ZUF Suceava."/>
    <s v="Primăria Municipiului Suceava"/>
    <s v="Buget național, POT, PNRR, Alte surse"/>
    <n v="150000000"/>
    <s v="2021-2027"/>
    <m/>
    <s v="OAR SUCEAVA - propuneri primite prin email"/>
  </r>
  <r>
    <n v="135"/>
    <x v="0"/>
    <x v="0"/>
    <s v="MUNICIPIU REȘEDINȚĂ JUDEȚ"/>
    <s v="SUCEAVA"/>
    <s v="SUCEAVA"/>
    <s v="Amenajare parcări de reședință și reabilitarea celor existente"/>
    <s v="Primăria Municipiului Suceava"/>
    <s v="Buget local, Alte surse"/>
    <n v="15000000"/>
    <s v="2021-2027"/>
    <m/>
    <s v="Propunere Asociatia de proprietari nr. 41 intalnire cu Primaria Suceava 22.01.2021"/>
  </r>
  <r>
    <n v="136"/>
    <x v="0"/>
    <x v="0"/>
    <s v="MUNICIPIU REȘEDINȚĂ JUDEȚ"/>
    <s v="SUCEAVA"/>
    <s v="SUCEAVA"/>
    <s v="Reabilitarea/modernizarea Aleii Jupiter și amenajarea pietonală printre blocuri"/>
    <s v="Primăria Municipiului Suceava"/>
    <s v="Buget local, fonduri europene sau alte surse de finanţare"/>
    <n v="500000"/>
    <s v="2021-2027"/>
    <m/>
    <s v="Propunere Asociatia de proprietari  nr.81 – Cartodrom și Jupiter- intalnire cu Primaria Suceava 22.01.2021"/>
  </r>
  <r>
    <n v="137"/>
    <x v="0"/>
    <x v="0"/>
    <s v="MUNICIPIU REȘEDINȚĂ JUDEȚ"/>
    <s v="SUCEAVA"/>
    <s v="SUCEAVA"/>
    <s v="Reabilitarea/modernizarea căilor de acces dinspre cartierul George Enescu (exemplu: zona Cartodrom)"/>
    <s v="Primăria Municipiului Suceava"/>
    <s v="Buget local, fonduri europene sau alte surse de finanţare"/>
    <n v="500000"/>
    <s v="2021-2027"/>
    <m/>
    <s v="Propunere Asociatia de proprietari  nr.81 – Cartodrom și Jupiter- intalnire cu Primaria Suceava 22.01.2021"/>
  </r>
  <r>
    <n v="138"/>
    <x v="0"/>
    <x v="0"/>
    <s v="MUNICIPIU REȘEDINȚĂ JUDEȚ"/>
    <s v="SUCEAVA"/>
    <s v="SUCEAVA"/>
    <s v="Realizare a două cartiere rezidențiale (zona cimitirului Pacea Nou – Ipotești, Moara – Ipotești, Suceava – Moara) și amenajare parcări la intrarea în municipiul Suceava din zona urbană funcțională "/>
    <s v="Primăria Municipiului Suceava"/>
    <s v="Buget local, fonduri europene sau alte surse de finanţare"/>
    <n v="7000000"/>
    <s v="2021-2027"/>
    <m/>
    <s v="OAR SUCEAVA - propuneri primite prin email"/>
  </r>
  <r>
    <n v="139"/>
    <x v="0"/>
    <x v="0"/>
    <s v="MUNICIPIU REȘEDINȚĂ JUDEȚ"/>
    <s v="SUCEAVA"/>
    <s v="SUCEAVA"/>
    <s v="Realizare pasaj subteran pe B-dul 1 Mai în zona Spitalului Sfântul Ioan cel Nou Suceava"/>
    <s v="Primăria Municipiului Suceava"/>
    <s v="Buget local, fonduri europene sau alte surse de finanţare"/>
    <n v="4000000"/>
    <s v="2021-2027"/>
    <m/>
    <s v="Idee prezentata in cadrul consultarii online SOCIETATEA CIVILA - TRANSPORT SI MOBILITATE (12.01.2021)"/>
  </r>
  <r>
    <n v="140"/>
    <x v="0"/>
    <x v="0"/>
    <s v="MUNICIPIU REȘEDINȚĂ JUDEȚ"/>
    <s v="SUCEAVA"/>
    <s v="SUCEAVA"/>
    <s v="Realizare pasaj pietonal subteran pe Calea Unirii în zona Complexului Comercial Bazar "/>
    <s v="Primăria Municipiului Suceava"/>
    <s v="Buget local, fonduri europene sau alte surse de finanţare"/>
    <n v="2000000"/>
    <s v="2021-2027"/>
    <m/>
    <s v="Propunere Primaria Suceava"/>
  </r>
  <r>
    <n v="141"/>
    <x v="0"/>
    <x v="0"/>
    <s v="MUNICIPIU REȘEDINȚĂ JUDEȚ"/>
    <s v="SUCEAVA"/>
    <s v="SUCEAVA"/>
    <s v="Realizarea a 20 de km de piste de biciclete intre Pătrăuți și Mitocu Dragomirnei"/>
    <s v="Primăria Municipiului Suceava"/>
    <s v="Buget local, fonduri europene sau alte surse de finanţare"/>
    <n v="5000000"/>
    <s v="2021-2027"/>
    <m/>
    <s v="Idee prezentata in cadrul consultarii online SOCIETATEA CIVILA - TURISM (15.01.2021)"/>
  </r>
  <r>
    <n v="142"/>
    <x v="0"/>
    <x v="0"/>
    <s v="MUNICIPIU REȘEDINȚĂ JUDEȚ"/>
    <s v="SUCEAVA"/>
    <s v="SUCEAVA"/>
    <s v="Realizarea circulației pietonale de legătură între arterele principale și zonele adiacente nou construite/ reamenajate"/>
    <s v="Primăria Municipiului Suceava"/>
    <s v="Buget local, POR 2014-2020"/>
    <n v="15670000"/>
    <s v="2024-2030"/>
    <m/>
    <s v="PMUD"/>
  </r>
  <r>
    <n v="143"/>
    <x v="0"/>
    <x v="0"/>
    <s v="MUNICIPIU REȘEDINȚĂ JUDEȚ"/>
    <s v="SUCEAVA"/>
    <s v="SUCEAVA"/>
    <s v="Realizarea circulației pietonale de legătură între arterele principale și zonele adiacente nou construite/ reamenajate"/>
    <s v="Primăria Municipiului Suceava"/>
    <s v="Buget local, fonduri europene sau alte surse de finanţare"/>
    <n v="300000"/>
    <s v="2021-2027"/>
    <m/>
    <s v="Listă centralizată proiecte Primăria Suceava"/>
  </r>
  <r>
    <n v="144"/>
    <x v="0"/>
    <x v="0"/>
    <s v="MUNICIPIU REȘEDINȚĂ JUDEȚ"/>
    <s v="SUCEAVA"/>
    <s v="SUCEAVA"/>
    <s v="Realizarea de centre de distribuţie a mărfurilor în vederea reducerii volumelor traficului de mărfuri în zonele rezidenţiale"/>
    <s v="Primăria Municipiului Suceava"/>
    <s v="Buget local Investiţii private"/>
    <n v="500000"/>
    <s v="2020-2023/2023-2030"/>
    <s v="NEREALIZAT"/>
    <s v="SIDU /PMUD"/>
  </r>
  <r>
    <n v="145"/>
    <x v="0"/>
    <x v="0"/>
    <s v="MUNICIPIU REȘEDINȚĂ JUDEȚ"/>
    <s v="SUCEAVA"/>
    <s v="SUCEAVA"/>
    <s v="Realizarea de studii de impact pentru parcări subterane pentru fiecare cartier"/>
    <s v="Primăria Municipiului Suceava"/>
    <s v="Buget local, fonduri europene sau alte surse de finanţare"/>
    <n v="200000"/>
    <s v="2021-2027"/>
    <m/>
    <s v="https://www.monitorulsv.ro/Politic-local/2016-05-20/Candidatul-PSD-pentru-Primaria-Suceava-Tiberius-Bradatan-si-a-prezentat-programul-electoral-complet#ixzz6afsL4W5t"/>
  </r>
  <r>
    <n v="146"/>
    <x v="0"/>
    <x v="0"/>
    <s v="MUNICIPIU REȘEDINȚĂ JUDEȚ"/>
    <s v="SUCEAVA"/>
    <s v="SUCEAVA"/>
    <s v="Realizarea Drumul rapid București – Pașcani – Siret (nod de descărcare)"/>
    <s v="Primăria Municipiului Suceava"/>
    <s v="Fonduri europene"/>
    <n v="8000000"/>
    <s v="2021-2027"/>
    <s v="De realizat"/>
    <s v="Lansarea candidatului candidatului PNL la Primăria Sucevei Ion Lungu. Descărcare de gestiune pentru precedentul mandat, program pentru viitor | SmartPress Suceava (suceava-smartpress.ro)"/>
  </r>
  <r>
    <n v="147"/>
    <x v="0"/>
    <x v="0"/>
    <s v="MUNICIPIU REȘEDINȚĂ JUDEȚ"/>
    <s v="SUCEAVA"/>
    <s v="SUCEAVA"/>
    <s v="Implementarea de aplicații informatice care să furnizeze utilizatorilor informații actualizate asupra ofertei de transport public, mobilitate urbană și puncte de interes"/>
    <s v="Primăria Municipiului Suceava"/>
    <s v="Buget local, fonduri europene sau alte surse de finanţare"/>
    <n v="10000"/>
    <s v="2021-2027"/>
    <m/>
    <s v="https://teodoramunteanu.ro/viziune/"/>
  </r>
  <r>
    <n v="148"/>
    <x v="0"/>
    <x v="0"/>
    <s v="MUNICIPIU REȘEDINȚĂ JUDEȚ"/>
    <s v="SUCEAVA"/>
    <s v="SUCEAVA"/>
    <s v="Realizarea unor drumuri de legătură (bretele) pe relația Ipotești -Burdujeni, prin modernizarea drumurilor de exploatare existente."/>
    <s v="Primăria Municipiului Suceava"/>
    <s v="Buget local, fonduri europene sau alte surse de finanţare"/>
    <n v="5000000"/>
    <s v="2021-2027"/>
    <m/>
    <s v="OAR SUCEAVA - propuneri primite prin email"/>
  </r>
  <r>
    <n v="149"/>
    <x v="0"/>
    <x v="0"/>
    <s v="MUNICIPIU REȘEDINȚĂ JUDEȚ"/>
    <s v="SUCEAVA"/>
    <s v="SUCEAVA"/>
    <s v="Realizarea unui traseu de transport public tip „Autobuz Turistic” "/>
    <s v="Primăria Municipiului Suceava"/>
    <s v="Buget local"/>
    <n v="10000"/>
    <s v="2018-2023"/>
    <s v="NEREALIZAT"/>
    <s v="SIDU /PMUD"/>
  </r>
  <r>
    <n v="150"/>
    <x v="0"/>
    <x v="0"/>
    <s v="MUNICIPIU REȘEDINȚĂ JUDEȚ"/>
    <s v="SUCEAVA"/>
    <s v="SUCEAVA"/>
    <s v="Reconfigurare intersecție strada Traian Vuia cu Calea Unirii (semaforizare și sens giratoriu)"/>
    <s v="Primăria Municipiului Suceava"/>
    <s v="Buget local, fonduri europene sau alte surse de finanţare"/>
    <n v="300000"/>
    <s v="2021-2027"/>
    <m/>
    <s v="Listă centralizată proiecte Primăria Suceava"/>
  </r>
  <r>
    <n v="151"/>
    <x v="0"/>
    <x v="0"/>
    <s v="MUNICIPIU REȘEDINȚĂ JUDEȚ"/>
    <s v="SUCEAVA"/>
    <s v="SUCEAVA"/>
    <s v="Reducerea congestionării în trafic prin: studii în ansamblu cu o vizibilitate general – urbanism spațio-temporar și functional:_x000a_a) Educație și restricții (amenzi, avertizări, campanii de informare)_x000a_b) Încurajarea circulației pietonale în fiecare cartier și la nivel de municipiu"/>
    <s v="Primăria Municipiului Suceava"/>
    <s v="Buget local, fonduri europene sau alte surse de finanţare"/>
    <n v="2500000"/>
    <s v="2021-2027"/>
    <m/>
    <s v="Idee prezentata in cadrul consultarii online cu MEDIUL PRIVAT, INSTITUTII PUBLICE ȘI FURNIZORI DE UTILITATI  (27.01.2021)"/>
  </r>
  <r>
    <n v="152"/>
    <x v="0"/>
    <x v="0"/>
    <s v="MUNICIPIU REȘEDINȚĂ JUDEȚ"/>
    <s v="SUCEAVA"/>
    <s v="SUCEAVA"/>
    <s v="Reorganizarea traseelor pentru accesul vehiculelor cu masa totală maximă autorizată mai mare de 3,5 tone "/>
    <s v="Primăria Municipiului Suceava"/>
    <s v="Buget local URBACT III"/>
    <n v="45000"/>
    <s v="2017-2023/2023-2030"/>
    <s v="NEREALIZAT - ruta ocolitoare 1 in folosinta doar pt trafic greu"/>
    <s v="SIDU /PMUD"/>
  </r>
  <r>
    <n v="153"/>
    <x v="0"/>
    <x v="0"/>
    <s v="MUNICIPIU REȘEDINȚĂ JUDEȚ"/>
    <s v="SUCEAVA"/>
    <s v="SUCEAVA"/>
    <s v="Dezvoltarea reţelei de piste dedicate circulaţiei bicicletelor în Municipiul Suceava"/>
    <s v="Primăria Municipiului Suceava"/>
    <s v="Buget local, POR NE 2021-2027 P4, PNRR, Alte surse"/>
    <n v="2500000"/>
    <s v="2021-2027"/>
    <m/>
    <s v="Lansarea candidatului candidatului PNL la Primăria Sucevei Ion Lungu. Descărcare de gestiune pentru precedentul mandat, program pentru viitor | SmartPress Suceava (suceava-smartpress.ro)_x000a_Idee prezentata in cadrul consultarii online SOCIETATEA CIVILA (09.12.2020)_x000a_Idee prezentata in cadrul consultarii online SOCIETATEA CIVILA - TRANSPORT SI MOBILITATE (12.01.2021)_x000a_"/>
  </r>
  <r>
    <n v="154"/>
    <x v="0"/>
    <x v="0"/>
    <s v="MUNICIPIU REȘEDINȚĂ JUDEȚ"/>
    <s v="SUCEAVA"/>
    <s v="SUCEAVA"/>
    <s v="Rețea de stații de alimentare cu energie electrică pentru autovehicule și biciclete electrice"/>
    <s v="Primăria Municipiului Suceava"/>
    <s v="Buget local, fonduri europene sau alte surse de finanţare"/>
    <n v="2000000"/>
    <m/>
    <m/>
    <m/>
  </r>
  <r>
    <n v="155"/>
    <x v="0"/>
    <x v="0"/>
    <s v="MUNICIPIU REȘEDINȚĂ JUDEȚ"/>
    <s v="SUCEAVA"/>
    <s v="SUCEAVA"/>
    <s v="Ruta Alternativă 2: DN2 – DJ29,realizarea rutelor ocolitoare est și nord și închiderea inelului rutier astfel format (cu DNVO2P – ocolitoare vest) pentru degrevarea de trafic de tranzit de pe strada Gheorghe Doja, respectiv bld. Ana Ipătescu "/>
    <s v="Primăria Municipiului Suceava"/>
    <s v="Buget local, fonduri europene sau alte surse de finanţare"/>
    <n v="30000000"/>
    <s v="2021-2027"/>
    <m/>
    <s v="Idee prezentata in cadrul consultarii online cu MEDIUL PRIVAT, INSTITUTII PUBLICE ȘI FURNIZORI DE UTILITATI  (27.01.2021)"/>
  </r>
  <r>
    <n v="156"/>
    <x v="0"/>
    <x v="0"/>
    <s v="MUNICIPIU REȘEDINȚĂ JUDEȚ"/>
    <s v="SUCEAVA"/>
    <s v="SUCEAVA"/>
    <s v="Ruta Alternativă Suceava – Botoșani pe strada Mirăuți"/>
    <s v="Primăria Municipiului Suceava"/>
    <s v="Buget local, fonduri europene sau alte surse de finanţare"/>
    <n v="10000000"/>
    <s v="2021-2027"/>
    <m/>
    <s v="Idee prezentata in cadrul intalnirii pe ZUF  Suceava(13.01.2021)_x000a_Idee prezentata in cadrul consultarii online SOCIETATEA CIVILA - TRANSPORT SI MOBILITATE"/>
  </r>
  <r>
    <n v="157"/>
    <x v="0"/>
    <x v="0"/>
    <s v="MUNICIPIU REȘEDINȚĂ JUDEȚ"/>
    <s v="SUCEAVA"/>
    <s v="SUCEAVA"/>
    <s v="Sincronizarea semafoarelor pentru fluidizare traficului, implementarea semafoarelor cu comandă manuală"/>
    <s v="Primăria Municipiului Suceava"/>
    <s v="Buget local, fonduri europene sau alte surse de finanţare"/>
    <n v="1000000"/>
    <s v="2021-2027"/>
    <m/>
    <s v="Idee prezentata in cadrul consultarii online cu MEDIUL PRIVAT, INSTITUTII PUBLICE ȘI FURNIZORI DE UTILITATI  (27.01.2021)"/>
  </r>
  <r>
    <n v="158"/>
    <x v="0"/>
    <x v="0"/>
    <s v="MUNICIPIU REȘEDINȚĂ JUDEȚ"/>
    <s v="SUCEAVA"/>
    <s v="SUCEAVA"/>
    <s v="Sistem de inchiriere biciclete (Bike-sharing) în Municipiul Suceava"/>
    <s v="Primăria Municipiului Suceava"/>
    <s v="Buget local, POR 2014-2020 AP 4.1, SEE"/>
    <n v="250000"/>
    <s v="2020-2023"/>
    <m/>
    <s v="PMUD"/>
  </r>
  <r>
    <n v="159"/>
    <x v="0"/>
    <x v="0"/>
    <s v="MUNICIPIU REȘEDINȚĂ JUDEȚ"/>
    <s v="SUCEAVA"/>
    <s v="SUCEAVA"/>
    <s v="Sistem de transport public ecologic metropolitan, inclusiv Park&amp;Ride la nivelul zonei urbane funcționale Suceava"/>
    <s v="Primăria Municipiului Suceava"/>
    <s v="Fonduri europene"/>
    <n v="35000000"/>
    <s v="2021-2027"/>
    <m/>
    <s v="Propunere prezentata de dl primar ca fiind prioritare in cadrul discutiei online cu Primaria Suceava (08.12.2020)_x000a_Idee prezentata in cadrul consultarii online  pe domeniul TRANSPORT - Primaria Suceava (12.01.2021)"/>
  </r>
  <r>
    <n v="160"/>
    <x v="0"/>
    <x v="0"/>
    <s v="MUNICIPIU REȘEDINȚĂ JUDEȚ"/>
    <s v="SUCEAVA"/>
    <s v="SUCEAVA"/>
    <s v="Sistem integrat de management şi modelare urbană destinat fluidizării traficului şi îmbunătăţirii calităţii vieţii "/>
    <s v="Primăria Municipiului Suceava"/>
    <s v="Buget local, POR NE 2021-2027 P4, Alte surse"/>
    <n v="5000000"/>
    <s v="2017-2023"/>
    <s v="NEREALIZAT"/>
    <s v="SIDU "/>
  </r>
  <r>
    <n v="161"/>
    <x v="0"/>
    <x v="0"/>
    <s v="MUNICIPIU REȘEDINȚĂ JUDEȚ"/>
    <s v="SUCEAVA"/>
    <s v="SUCEAVA"/>
    <s v="Sistem integrat de urmărire/măsură a consumului de apă la utilizatori – presupune efectuarea citirii automate a contorilor de branșament și din nodurile de rețea (prin rețele fixe de preluare a datelor sau, de acolo unde nu este posibil, prin deplasarea operatorilor cu mijloace auto) și interpretarea datelor citite într-un sistem tip dispecer prin intermediul unei platforme de evaluare și analiză a evenimentelor cu emiterea unor semnale de alarmă"/>
    <s v="Primăria Municipiului Suceava"/>
    <s v="Fonduri europene"/>
    <n v="1500000"/>
    <s v="2021-2027"/>
    <m/>
    <s v="Primaria Suceava - Directia Politia Locala"/>
  </r>
  <r>
    <n v="162"/>
    <x v="0"/>
    <x v="0"/>
    <s v="MUNICIPIU REȘEDINȚĂ JUDEȚ"/>
    <s v="SUCEAVA"/>
    <s v="SUCEAVA"/>
    <s v="Sistematizarea și reglementarea accesului dinspre Ipotești prin căi alternative spre zona nordică a municipiului;"/>
    <s v="Primăria Municipiului Suceava"/>
    <s v="Buget local, fonduri europene sau alte surse de finanţare"/>
    <n v="5000000"/>
    <s v="2021-2027"/>
    <m/>
    <s v="Idee prezentata in cadrul consultarii online OAR SUCEAVA (19.01.2021)"/>
  </r>
  <r>
    <n v="163"/>
    <x v="0"/>
    <x v="0"/>
    <s v="MUNICIPIU REȘEDINȚĂ JUDEȚ"/>
    <s v="SUCEAVA"/>
    <s v="SUCEAVA"/>
    <s v="Susţinerea deplasărilor velo în Municipiul Suceava și zona urbană funcțională"/>
    <s v="Primăria Municipiului Suceava"/>
    <s v="POR 2014- 2020, PI 4.1"/>
    <n v="250000"/>
    <s v="2017-2023"/>
    <s v="NEREALIZAT"/>
    <s v="SIDU "/>
  </r>
  <r>
    <n v="164"/>
    <x v="0"/>
    <x v="0"/>
    <s v="MUNICIPIU REȘEDINȚĂ JUDEȚ"/>
    <s v="SUCEAVA"/>
    <s v="SUCEAVA"/>
    <s v="Transformarea străzilor Stefan Ștefureac și Tăbăcarilor într-o zonă verde de promenadă, belvedere, comerț și HoReCa atractivă"/>
    <s v="Primăria Municipiului Suceava"/>
    <s v="Buget local, fonduri europene sau alte surse de finanţare"/>
    <n v="3500000"/>
    <s v="2021-2027"/>
    <m/>
    <s v="Propunere SOCIETATEA CIVILA  (Sanziana Rasca) primite prin email"/>
  </r>
  <r>
    <n v="165"/>
    <x v="0"/>
    <x v="0"/>
    <s v="MUNICIPIU REȘEDINȚĂ JUDEȚ"/>
    <s v="SUCEAVA"/>
    <s v="SUCEAVA"/>
    <s v="Realizarea unor trasee pietonale"/>
    <s v="Primăria Municipiului Suceava"/>
    <s v="Buget local, POR NE 2021-2027 P4, Alte surse"/>
    <n v="1000000"/>
    <s v="2017-2023"/>
    <s v="NEREALIZAT"/>
    <s v="SIDU/PMUD"/>
  </r>
  <r>
    <n v="166"/>
    <x v="0"/>
    <x v="0"/>
    <s v="MUNICIPIU REȘEDINȚĂ JUDEȚ"/>
    <s v="SUCEAVA"/>
    <s v="SUCEAVA"/>
    <s v="Traseu/pistă definită pentru persoanele cu dizabilități"/>
    <s v="Primăria Municipiului Suceava"/>
    <s v="Buget local, fonduri europene sau alte surse de finanţare"/>
    <n v="30000"/>
    <s v="2021-2027"/>
    <m/>
    <s v="Listă centralizată proiecte Primăria Suceava"/>
  </r>
  <r>
    <n v="167"/>
    <x v="0"/>
    <x v="0"/>
    <s v="MUNICIPIU REȘEDINȚĂ JUDEȚ"/>
    <s v="SUCEAVA"/>
    <s v="SUCEAVA"/>
    <s v="Traseu/pistă definită pentru persoanele cu dizabilități"/>
    <s v="Primăria Municipiului Suceava"/>
    <s v="Buget local, fonduri europene sau alte surse de finanţare"/>
    <n v="2500000"/>
    <m/>
    <m/>
    <m/>
  </r>
  <r>
    <n v="168"/>
    <x v="0"/>
    <x v="0"/>
    <s v="MUNICIPIU REȘEDINȚĂ JUDEȚ"/>
    <s v="SUCEAVA"/>
    <s v="SUCEAVA"/>
    <s v="Valorificarea accesibilității feroviare creată odată cu realizarea coridoarelor transeuropene de transport (TEN-T) prevăzute in MPPGT – dezvoltare în logica TOD a zonei pe o rază de 400 – 800m – zone funcționale mixte, cu densitate crescută (business etc.);"/>
    <s v="Primăria Municipiului Suceava"/>
    <s v="Buget local, fonduri europene sau alte surse de finanţare"/>
    <n v="25000000"/>
    <s v="2021-2027"/>
    <m/>
    <s v="Idee prezentata in cadrul consultarii online cu MEDIUL PRIVAT, INSTITUTII PUBLICE ȘI FURNIZORI DE UTILITATI  (27.01.2021)"/>
  </r>
  <r>
    <n v="169"/>
    <x v="0"/>
    <x v="0"/>
    <s v="COMUNA"/>
    <s v="ȘCHEIA"/>
    <s v="SUCEAVA"/>
    <s v="Amenajare/ modernizare stații de transport public în Comuna Șcheia"/>
    <s v="Primăria comunei Şcheia"/>
    <s v="Buget local, POR NE 2021-2027 P4, Alte surse"/>
    <n v="140000"/>
    <m/>
    <m/>
    <m/>
  </r>
  <r>
    <n v="170"/>
    <x v="0"/>
    <x v="0"/>
    <s v="COMUNA"/>
    <s v="ȘCHEIA"/>
    <s v="SUCEAVA"/>
    <s v="Amenajare parcări colective"/>
    <s v="Primăria comunei Şcheia"/>
    <s v="Buget local, Alte surse"/>
    <n v="40000"/>
    <m/>
    <m/>
    <m/>
  </r>
  <r>
    <n v="171"/>
    <x v="0"/>
    <x v="0"/>
    <s v="COMUNA"/>
    <s v="ȘCHEIA"/>
    <s v="SUCEAVA"/>
    <s v="Dezvoltarea infrastructurii necesare utilizării autovehiculelor electrice și electrice hibride, respectiv a bicicletelor electrice"/>
    <s v="Primăria comunei Şcheia"/>
    <s v="Buget local, POR NE 2021-2027 P4, Alte surse"/>
    <n v="50000"/>
    <m/>
    <m/>
    <m/>
  </r>
  <r>
    <n v="172"/>
    <x v="0"/>
    <x v="0"/>
    <s v="COMUNA"/>
    <s v="ȘCHEIA"/>
    <s v="SUCEAVA"/>
    <s v="Amenajare terminal intermodal în Comuna Șcheia"/>
    <s v="Primăria comunei  Șcheia"/>
    <s v="Buget local, POR NE 2021-2027 P4, Alte surse"/>
    <n v="750000"/>
    <m/>
    <m/>
    <m/>
  </r>
  <r>
    <n v="173"/>
    <x v="0"/>
    <x v="0"/>
    <s v="COMUNA "/>
    <s v="ȘCHEIA "/>
    <s v="SUCEAVA"/>
    <s v="Amenajare stații de încărcare pentru mașini electrice;"/>
    <s v="Primăria comunei Şcheia"/>
    <s v="Buget local, fonduri europene sau alte surse de finanţare"/>
    <n v="700000"/>
    <s v="2021-2027"/>
    <m/>
    <s v="Listă centralizată proiecte Primăria Suceava"/>
  </r>
  <r>
    <n v="174"/>
    <x v="0"/>
    <x v="0"/>
    <s v="COMUNA "/>
    <s v="ȘCHEIA "/>
    <s v="SUCEAVA"/>
    <s v="Amenajare/ modernizare trotuare pe străzile de interes local în Comuna Șcheia"/>
    <s v="Primăria comunei Şcheia"/>
    <s v="Buget local, Alte surse"/>
    <n v="1000000"/>
    <s v="2021-2027"/>
    <m/>
    <s v="Listă centralizată proiecte Primăria Suceava_x000a_"/>
  </r>
  <r>
    <n v="175"/>
    <x v="0"/>
    <x v="0"/>
    <s v="COMUNA "/>
    <s v="ȘCHEIA "/>
    <s v="SUCEAVA"/>
    <s v="Reabilitare/ modernizare drumuri de interes local în Comuna Șcheia"/>
    <s v="Primăria comunei Şcheia"/>
    <s v="Buget local, fonduri europene sau alte surse de finanţare"/>
    <n v="5000000"/>
    <s v="2021-2027"/>
    <m/>
    <s v="Listă centralizată proiecte Primăria Suceava"/>
  </r>
  <r>
    <n v="176"/>
    <x v="0"/>
    <x v="0"/>
    <s v="COMUNA "/>
    <s v="ȘCHEIA "/>
    <s v="SUCEAVA"/>
    <s v="Preluarea unor drumuri private în administrarea primăriei;"/>
    <s v="Primăria comunei Şcheia"/>
    <s v="Buget local, fonduri europene sau alte surse de finanţare"/>
    <n v="500000"/>
    <s v="2021-2027"/>
    <m/>
    <s v="Listă centralizată proiecte Primăria Suceava"/>
  </r>
  <r>
    <n v="177"/>
    <x v="0"/>
    <x v="1"/>
    <s v="COMUNA"/>
    <s v="ADANCATA"/>
    <s v="SUCEAVA"/>
    <s v="Îmbunătățirea eficenței energetice în domeniul încălzirii centralizate, în instituțiile publice și promovarea energiei din surse regenerabile pentru încălzirea și răcirea centralizată"/>
    <s v="Primăria comunei Adâncata"/>
    <s v="Buget local, fonduri europene sau alte surse de finanţare"/>
    <n v="500000"/>
    <s v="2021-2027"/>
    <m/>
    <s v="Propunere comuna Adâncata"/>
  </r>
  <r>
    <n v="178"/>
    <x v="0"/>
    <x v="1"/>
    <s v="COMUNA"/>
    <s v="ADANCATA"/>
    <s v="SUCEAVA"/>
    <s v="Renovarea infrastructurilor publice în vederea creșterii eficenței energetice pentru școlile și grădinițele din satele Adâncata, Fetești și Călugăreni"/>
    <s v="Primăria comunei Adâncata"/>
    <s v="Buget local, fonduri europene sau alte surse de finanţare"/>
    <n v="200000"/>
    <s v="2021-2027"/>
    <m/>
    <s v="Propunere comuna Adâncata"/>
  </r>
  <r>
    <n v="179"/>
    <x v="0"/>
    <x v="1"/>
    <s v="COMUNA"/>
    <s v="ADANCATA"/>
    <s v="SUCEAVA"/>
    <s v="Sporirea eficenței energetice prin montarea de panouri fotovoltaice pe clădiri publice în satele Adâncata, Fetești și Călugăreni"/>
    <s v="Primăria comunei Adâncata"/>
    <s v="Buget local, fonduri europene sau alte surse de finanţare"/>
    <n v="500000"/>
    <s v="2021-2027"/>
    <m/>
    <s v="Propunere comuna Adâncata"/>
  </r>
  <r>
    <n v="180"/>
    <x v="0"/>
    <x v="1"/>
    <s v="COMUNA"/>
    <s v="ADANCATA"/>
    <s v="SUCEAVA"/>
    <s v="Sprijinirea eficienței energetice a sediului administrativ de asistență socială Adâncata"/>
    <s v="Primăria comunei Adâncata"/>
    <s v="Buget local, fonduri europene sau alte surse de finanţare"/>
    <n v="100000"/>
    <s v="2021-2027"/>
    <m/>
    <s v="Propunere comuna Adâncata"/>
  </r>
  <r>
    <n v="181"/>
    <x v="0"/>
    <x v="1"/>
    <s v="COMUNA"/>
    <s v="ADANCATA"/>
    <s v="SUCEAVA"/>
    <s v="Sprijinirea eficienței energetice și a gestionării inteligente a energiei în cladirea Primăriei Adâncata"/>
    <s v="Primăria comunei Adâncata"/>
    <s v="Buget local, fonduri europene sau alte surse de finanţare"/>
    <n v="100000"/>
    <s v="2021-2027"/>
    <m/>
    <s v="Propunere comuna Adâncata"/>
  </r>
  <r>
    <n v="182"/>
    <x v="0"/>
    <x v="1"/>
    <s v="MUNICIPIU REȘEDINȚĂ JUDEȚ"/>
    <s v="SUCEAVA"/>
    <s v="SUCEAVA"/>
    <s v=" Creșterea eficienței energetice în clădiri rezidențiale, inclusiv locuințe sociale la nivelul municipiului Suceava și la nivelul zonei urbane funcționale"/>
    <s v="Primăria Municipiului Suceava"/>
    <s v="POR 2014- 2020 Prioritatea de investiţii 3.1 A – Clădiri rezidenţiale"/>
    <n v="780000"/>
    <s v="2019-2023"/>
    <s v="realizare SF"/>
    <s v="SIDU _x000a_Propunere  Asociatii de proprietari - intalnire cu Primaria Suceava 22.01.2021"/>
  </r>
  <r>
    <n v="183"/>
    <x v="0"/>
    <x v="1"/>
    <s v="MUNICIPIU REȘEDINȚĂ JUDEȚ"/>
    <s v="SUCEAVA"/>
    <s v="SUCEAVA"/>
    <s v="_x000a_Reabilitare faţa de blocuri de locuinţe în vederea creării unui ansamblu urbanistic coerent"/>
    <s v="Primăria Municipiului Suceava"/>
    <s v="POR 2014- 2020 AP 3 Buget local"/>
    <n v="3800000"/>
    <s v="2017-2023"/>
    <s v="NEREALIZAT - PUZ (faza)"/>
    <s v="SIDU _x000a_Propunere primita pe email - Asociatia de proprietari  nr. 41"/>
  </r>
  <r>
    <n v="184"/>
    <x v="0"/>
    <x v="1"/>
    <s v="MUNICIPIU REȘEDINȚĂ JUDEȚ"/>
    <s v="SUCEAVA"/>
    <s v="SUCEAVA"/>
    <s v="_x000a_Reabilitarea/creșterea eficienței energetice a clădirii Primăriei Burdujeni_x000a_"/>
    <s v="Primăria Municipiului Suceava"/>
    <s v="Buget local, fonduri europene sau alte surse de finanţare"/>
    <n v="1200000"/>
    <m/>
    <m/>
    <m/>
  </r>
  <r>
    <n v="185"/>
    <x v="0"/>
    <x v="1"/>
    <s v="MUNICIPIU REȘEDINȚĂ JUDEȚ"/>
    <s v="SUCEAVA"/>
    <s v="SUCEAVA"/>
    <s v="Asigurarea eficienței energetice din surse alternative pentru piețe urbane"/>
    <s v="Primăria Municipiului Suceava"/>
    <s v="Buget local, fonduri europene sau alte surse de finanţare"/>
    <n v="1500000"/>
    <s v="2021-2027"/>
    <m/>
    <s v="&quot;SIDU _x000a_Primaria Suceava -Directia administratiei pietelor&quot;_x000a_Listă centralizată proiecte Primăria Suceava"/>
  </r>
  <r>
    <n v="186"/>
    <x v="0"/>
    <x v="1"/>
    <s v="MUNICIPIU REȘEDINȚĂ JUDEȚ"/>
    <s v="SUCEAVA"/>
    <s v="SUCEAVA"/>
    <s v="Consolidarea clădirilor cu risc seismic, construire/dotare spații de adăpostire în caz de calamitate și achiziționarea de echipamente pe tipuri de riscuri (inundații, cutremure, alunecări de teren, risc chimic, biologic etc.) la nivelul municipiului Suceava și zona urbană funcțională"/>
    <s v="Primăria Municipiului Suceava"/>
    <s v="Buget local, fonduri europene sau alte surse de finanţare"/>
    <n v="3500000"/>
    <s v="2021-2027"/>
    <m/>
    <s v="Propunere  Asociatii de proprietari - intalnire cu Primaria Suceava 22.01.2021"/>
  </r>
  <r>
    <n v="187"/>
    <x v="0"/>
    <x v="1"/>
    <s v="MUNICIPIU REȘEDINȚĂ JUDEȚ"/>
    <s v="SUCEAVA"/>
    <s v="SUCEAVA"/>
    <s v="Consolidarea clădirilor cu risc seismic:_x000a_ - bl. B3 – strada Alexandru cel Bun;_x000a_ - bl. A3 – strada Ștefan cel Mare, nr. 41;"/>
    <s v="Primăria Municipiului Suceava"/>
    <s v="Buget local, fonduri europene sau alte surse de finanţare"/>
    <n v="800000"/>
    <s v="2021-2027"/>
    <m/>
    <s v="Propunere Asociatia de proprietari nr. 24 intalnire cu Primaria Suceava 22.01.2021_x000a_Propunere  Asociatii de proprietari - intalnire cu Primaria Suceava 22.01.2021"/>
  </r>
  <r>
    <n v="188"/>
    <x v="0"/>
    <x v="1"/>
    <s v="MUNICIPIU REȘEDINȚĂ JUDEȚ"/>
    <s v="SUCEAVA"/>
    <s v="SUCEAVA"/>
    <s v="Creșterea eficienței energetice a Colegiului Național Petru Rareș și a cantinei - internat"/>
    <s v="Primăria Municipiului Suceava"/>
    <s v="Buget local, fonduri europene sau alte surse de finanţare"/>
    <n v="200000"/>
    <s v="2021-2027"/>
    <m/>
    <s v="Listă centralizată proiecte Primăria Suceava"/>
  </r>
  <r>
    <n v="189"/>
    <x v="0"/>
    <x v="1"/>
    <s v="MUNICIPIU REȘEDINȚĂ JUDEȚ"/>
    <s v="SUCEAVA"/>
    <s v="SUCEAVA"/>
    <s v="Creșterea eficienței energetice în clădiri publice (instituții de învățământ) la nivelul municipiului Suceava și la nivelul zonei urbane funcționale "/>
    <s v="Primăria Municipiului Suceava"/>
    <s v="Buget local, fonduri europene sau alte surse de finanţare"/>
    <n v="3500000"/>
    <s v="2021-2027"/>
    <m/>
    <s v="Asociația de proprietari nr. 23 și 27 – Obcini Suceava_x000a_Listă centralizată proiecte Primăria Suceava"/>
  </r>
  <r>
    <n v="190"/>
    <x v="0"/>
    <x v="1"/>
    <s v="MUNICIPIU REȘEDINȚĂ JUDEȚ"/>
    <s v="SUCEAVA"/>
    <s v="SUCEAVA"/>
    <s v="Implementare sistem pilot HEMS (Home Energy Management Systems) pentru clădiri publice în vederea creșterii eficienței energetice și reducerii emisiilor de gaze cu efect de seră"/>
    <s v="Primăria Municipiului Suceava"/>
    <s v="Buget local"/>
    <n v="20000"/>
    <s v="2020-2023"/>
    <s v="NEREALIZAT"/>
    <s v="SIDU "/>
  </r>
  <r>
    <n v="191"/>
    <x v="0"/>
    <x v="1"/>
    <s v="MUNICIPIU REȘEDINȚĂ JUDEȚ"/>
    <s v="SUCEAVA"/>
    <s v="SUCEAVA"/>
    <s v="Implementarea sistemelor de management energetic și termic pe clădirile din municipiul Suceava și instituțiile publice din zona urbană funcțională"/>
    <s v="Primăria Municipiului Suceava"/>
    <s v="Buget local, fonduri europene sau alte surse de finanţare"/>
    <n v="10000000"/>
    <s v="2021-2027"/>
    <m/>
    <s v="Propunere SOCIETATEA CIVILA  (Sanziana Rasca) primite prin email_x000a_Asociația de proprietari nr. 23 și 27 – Obcini Suceava_x000a_Propunere  Asociatii de proprietari - intalnire cu Primaria Suceava 22.01.2021_x000a_Asociația KULT-ART -propuneri transmise prin email"/>
  </r>
  <r>
    <n v="192"/>
    <x v="0"/>
    <x v="1"/>
    <s v="MUNICIPIU REȘEDINȚĂ JUDEȚ"/>
    <s v="SUCEAVA"/>
    <s v="SUCEAVA"/>
    <s v="Înlocuirea iluminatului clasic cu tip LED în toate unitățile de învățământ"/>
    <s v="Primăria Municipiului Suceava"/>
    <s v="Buget local, fonduri europene sau alte surse de finanţare"/>
    <n v="350000"/>
    <s v="2021-2027"/>
    <m/>
    <s v="Listă centralizată proiecte Primăria Suceava"/>
  </r>
  <r>
    <n v="193"/>
    <x v="0"/>
    <x v="1"/>
    <s v="MUNICIPIU REȘEDINȚĂ JUDEȚ"/>
    <s v="SUCEAVA"/>
    <s v="SUCEAVA"/>
    <s v="Instalație tehnologică de recuperare a fosforului cu furnizarea de resurse energetice de CO2, prin prelucrarea nămolului rezultat din procesul de epurare a apelor uzate"/>
    <s v="Primăria Municipiului Suceava"/>
    <s v="Buget local, fonduri europene sau alte surse de finanţare"/>
    <n v="5000000"/>
    <m/>
    <m/>
    <m/>
  </r>
  <r>
    <n v="194"/>
    <x v="0"/>
    <x v="1"/>
    <s v="MUNICIPIU REȘEDINȚĂ JUDEȚ"/>
    <s v="SUCEAVA"/>
    <s v="SUCEAVA"/>
    <s v="Introducere în cazul piețelor a sistemelor de asigurare a utilităților folosind surse de energie alternativă: panouri solare/fotovoltaice "/>
    <s v="Primăria Municipiului Suceava"/>
    <s v="Buget local, fonduri europene sau alte surse de finanţare"/>
    <n v="1500000"/>
    <m/>
    <m/>
    <m/>
  </r>
  <r>
    <n v="195"/>
    <x v="0"/>
    <x v="1"/>
    <s v="MUNICIPIU REȘEDINȚĂ JUDEȚ"/>
    <s v="SUCEAVA"/>
    <s v="SUCEAVA"/>
    <s v="Modernizarea Complexului Comercial Bazar, inclusiv încălzire prin utilizarea energiei alternative"/>
    <s v="Primăria Municipiului Suceava"/>
    <s v="Buget local SEE Mecanismul financiar Norvegian"/>
    <n v="3500000"/>
    <s v="2020-2023"/>
    <s v="NEREALIZAT - stadiu SF"/>
    <s v="SIDU "/>
  </r>
  <r>
    <n v="196"/>
    <x v="0"/>
    <x v="1"/>
    <s v="MUNICIPIU REȘEDINȚĂ JUDEȚ"/>
    <s v="SUCEAVA"/>
    <s v="SUCEAVA"/>
    <s v="Reabilitarea și creșterea eficienței energetice a blocurilor de locuințe"/>
    <s v="Primăria Municipiului Suceava"/>
    <s v="Buget local, fonduri europene sau alte surse de finanţare"/>
    <n v="5000000"/>
    <m/>
    <m/>
    <m/>
  </r>
  <r>
    <n v="197"/>
    <x v="0"/>
    <x v="1"/>
    <s v="MUNICIPIU REȘEDINȚĂ JUDEȚ"/>
    <s v="SUCEAVA"/>
    <s v="SUCEAVA"/>
    <s v="Reabilitarea sistemului de transport şi distribuţie energie termică în municipiul Suceava"/>
    <s v="Primăria Municipiului Suceava"/>
    <s v="POIM 2014– 2020, AP 7, OS 7.1"/>
    <n v="30700000"/>
    <s v="2018-2023"/>
    <s v="NEREALIZAT - executie SF"/>
    <s v="SIDU "/>
  </r>
  <r>
    <n v="198"/>
    <x v="0"/>
    <x v="1"/>
    <s v="MUNICIPIU REȘEDINȚĂ JUDEȚ"/>
    <s v="SUCEAVA"/>
    <s v="SUCEAVA"/>
    <s v="Reabilitarea termică și modernizarea fațadei clădirilor unităților de învățământ și grădinițe în vederea creșterii eficienței energetice și conferirea unei imagini moderne unitare"/>
    <s v="Primăria Municipiului Suceava"/>
    <s v="Buget local, fonduri europene sau alte surse de finanţare"/>
    <n v="3000000"/>
    <s v="2021-2027"/>
    <m/>
    <s v="Listă centralizată proiecte Primăria Suceava"/>
  </r>
  <r>
    <n v="199"/>
    <x v="0"/>
    <x v="1"/>
    <s v="MUNICIPIU REȘEDINȚĂ JUDEȚ"/>
    <s v="SUCEAVA"/>
    <s v="SUCEAVA"/>
    <s v="Sistematizarea iluminatului public cu module de economisire a energiei electrice pe timp de noapte."/>
    <s v="Primăria Municipiului Suceava"/>
    <s v="Buget local, fonduri europene sau alte surse de finanţare"/>
    <n v="1000000"/>
    <s v="2021-2027"/>
    <m/>
    <s v="https://teodoramunteanu.ro/viziune/"/>
  </r>
  <r>
    <n v="200"/>
    <x v="0"/>
    <x v="1"/>
    <s v="MUNICIPIU REȘEDINȚĂ JUDEȚ"/>
    <s v="SUCEAVA"/>
    <s v="SUCEAVA"/>
    <s v="Sisteme de monitorizare și eficientizare a consumului de energie termică în clădiri publice si instituții de învățământ"/>
    <s v="Primăria Municipiului Suceava"/>
    <s v="Buget local, fonduri europene sau alte surse de finanţare"/>
    <n v="2000000"/>
    <s v="2021-2027"/>
    <m/>
    <s v="Listă centralizată proiecte Primăria Suceava"/>
  </r>
  <r>
    <n v="201"/>
    <x v="0"/>
    <x v="1"/>
    <s v="MUNICIPIU REȘEDINȚĂ JUDEȚ"/>
    <s v="SUCEAVA"/>
    <s v="SUCEAVA"/>
    <s v="Termoizolarea clădirilor prin consultarea cu artiștii plastici"/>
    <s v="Primăria Municipiului Suceava"/>
    <s v="Buget local, fonduri europene sau alte surse de finanţare"/>
    <n v="100000"/>
    <s v="2021-2027"/>
    <m/>
    <s v="Idee prezentata in cadrul consultarii online cu MEDIUL PRIVAT, INSTITUTII PUBLICE ȘI FURNIZORI DE UTILITATI  (27.01.2021)_x000a_Propunere  Asociatii de proprietari - intalnire cu Primaria Suceava 22.01.2021"/>
  </r>
  <r>
    <n v="202"/>
    <x v="0"/>
    <x v="2"/>
    <s v="COMUNA"/>
    <s v="ADANCATA"/>
    <s v="SUCEAVA"/>
    <s v="Construire și dotare spații de adăpostire în caz de calamitate și achiziționarea de echipamente pe tipuri de riscuri(inundații, cutremure, alunecări de teren, risc chimic, biologic) la nivelul municipiului Suceava și zona urbană funcțională"/>
    <s v="Primăria comunei Adâncata"/>
    <s v="Buget local, fonduri europene sau alte surse de finanţare"/>
    <n v="150000"/>
    <s v="2021-2027"/>
    <m/>
    <s v="Propunere comuna Adâncata"/>
  </r>
  <r>
    <n v="203"/>
    <x v="0"/>
    <x v="2"/>
    <s v="COMUNA"/>
    <s v="ADANCATA"/>
    <s v="SUCEAVA"/>
    <s v="Dotare cu sisteme de parazapezi în zone afectate de viscol"/>
    <s v="Primăria comunei Adâncata"/>
    <s v="Buget local, fonduri europene sau alte surse de finanţare"/>
    <n v="200000"/>
    <s v="2021-2027"/>
    <m/>
    <s v="Propunere comuna Adâncata"/>
  </r>
  <r>
    <n v="204"/>
    <x v="0"/>
    <x v="2"/>
    <s v="COMUNA"/>
    <s v="ADANCATA"/>
    <s v="SUCEAVA"/>
    <s v="Implementarea unui mangement performant pentru deșeurile menajere și o colectare selectivă a acestora și achiziționarea de europubele pentru cetățenii comunei Adâncata, județul Suceava, precum și platforme de colectare a deșeurilor"/>
    <s v="Primăria comunei Adâncata"/>
    <s v="Buget local, fonduri europene sau alte surse de finanţare"/>
    <n v="350000"/>
    <s v="2021-2027"/>
    <m/>
    <s v="Propunere comuna Adâncata"/>
  </r>
  <r>
    <n v="205"/>
    <x v="0"/>
    <x v="2"/>
    <s v="COMUNA"/>
    <s v="ADANCATA"/>
    <s v="SUCEAVA"/>
    <s v="Înființare și amenajare spații verzi în sat Adâncata, Fetești și Călugăreni"/>
    <s v="Primăria comunei Adâncata"/>
    <s v="Buget local, fonduri europene sau alte surse de finanţare"/>
    <n v="300000"/>
    <s v="2021-2027"/>
    <m/>
    <s v="Propunere comuna Adâncata"/>
  </r>
  <r>
    <n v="206"/>
    <x v="0"/>
    <x v="2"/>
    <s v="COMUNA"/>
    <s v="ADANCATA"/>
    <s v="SUCEAVA"/>
    <s v="Lucrări regularizări și îndiguire cursuri de apă pe raza comunei Adâncata"/>
    <s v="Primăria comunei Adâncata"/>
    <s v="Buget local, fonduri europene sau alte surse de finanţare"/>
    <n v="200000"/>
    <s v="2021-2027"/>
    <m/>
    <s v="Propunere comuna Adâncata"/>
  </r>
  <r>
    <n v="207"/>
    <x v="0"/>
    <x v="2"/>
    <s v="COMUNA"/>
    <s v="ADANCATA"/>
    <s v="SUCEAVA"/>
    <s v="Realizare platforme pentru gunoi de grajd în comuna Adâncata, județul Suceava"/>
    <s v="Primăria comunei Adâncata"/>
    <s v="Buget local, fonduri europene sau alte surse de finanţare"/>
    <n v="100000"/>
    <s v="2021-2027"/>
    <m/>
    <s v="Propunere comuna Adâncata"/>
  </r>
  <r>
    <n v="208"/>
    <x v="0"/>
    <x v="2"/>
    <s v="COMUNA"/>
    <s v="ADANCATA"/>
    <s v="SUCEAVA"/>
    <s v="Reîmpădurirea terenuri afectate de fenomene erozionale și alunecări de teren"/>
    <s v="Primăria comunei Adâncata"/>
    <s v="Buget local, fonduri europene sau alte surse de finanţare"/>
    <n v="200000"/>
    <s v="2021-2027"/>
    <m/>
    <s v="Propunere comuna Adâncata"/>
  </r>
  <r>
    <n v="209"/>
    <x v="0"/>
    <x v="2"/>
    <s v="COMUNA"/>
    <s v="BOSANCI"/>
    <s v="SUCEAVA"/>
    <s v="Achiziționarea unei autogunoiere noi"/>
    <s v="Primăria comunei Bosanci"/>
    <s v="Buget local, fonduri europene sau alte surse de finanţare"/>
    <n v="200000"/>
    <s v="2021-2027"/>
    <m/>
    <s v="Listă centralizată proiecte Primăria Suceava"/>
  </r>
  <r>
    <n v="210"/>
    <x v="0"/>
    <x v="2"/>
    <s v="COMUNA"/>
    <s v="BOSANCI"/>
    <s v="SUCEAVA"/>
    <s v="Amenajarea de locuri pentru depozitarea deșeurilor, altele decât cele menajere"/>
    <s v="Primăria comunei Bosanci"/>
    <s v="Buget local, fonduri europene sau alte surse de finanţare"/>
    <n v="100000"/>
    <s v="2021-2027"/>
    <m/>
    <s v="SIDU_x000a_Listă centralizată proiecte Primăria Suceava"/>
  </r>
  <r>
    <n v="211"/>
    <x v="0"/>
    <x v="2"/>
    <s v="COMUNA"/>
    <s v="BOSANCI"/>
    <s v="SUCEAVA"/>
    <s v="Crearea de zone verzi/parcuri pe str. Alexandru cel Bun"/>
    <s v="Primăria comunei Bosanci"/>
    <s v="Buget local, fonduri europene sau alte surse de finanţare"/>
    <n v="100000"/>
    <s v="2021-2027"/>
    <m/>
    <s v="Listă centralizată proiecte Primăria Suceava"/>
  </r>
  <r>
    <n v="212"/>
    <x v="0"/>
    <x v="2"/>
    <s v="COMUNA"/>
    <s v="BOSANCI"/>
    <s v="SUCEAVA"/>
    <s v="Crearea unui sistem integrat de colectare selectivă"/>
    <s v="Primăria comunei Bosanci"/>
    <s v="Buget local, fonduri europene sau alte surse de finanţare"/>
    <n v="350000"/>
    <s v="2021-2027"/>
    <m/>
    <s v="Listă centralizată proiecte Primăria Suceava"/>
  </r>
  <r>
    <n v="213"/>
    <x v="0"/>
    <x v="2"/>
    <s v="ORAŞ"/>
    <s v="SALCEA"/>
    <s v="SUCEAVA"/>
    <s v="Implementare proiect “Înființare zonă verde și de agrement în Orașul Salcea”"/>
    <s v="Primăria Oraşului Salcea"/>
    <s v="Buget local, fonduri europene sau alte surse de finanţare"/>
    <n v="300000"/>
    <s v="2021-2027"/>
    <m/>
    <s v="Listă centralizată proiecte Primăria Suceava"/>
  </r>
  <r>
    <n v="214"/>
    <x v="0"/>
    <x v="2"/>
    <s v="ORAŞ"/>
    <s v="SALCEA"/>
    <s v="SUCEAVA"/>
    <s v="Implementare sistem eficient de colectare selectivă și gestionare a deșeurilor (construire centru de colectare, dotarea cu utilajele corespunzătoare și achiziționare europubele și eurocontainere)"/>
    <s v="Primăria Oraşului Salcea"/>
    <s v="Buget local, fonduri europene sau alte surse de finanţare"/>
    <n v="1000000"/>
    <s v="2021-2027"/>
    <m/>
    <s v="Listă centralizată proiecte Primăria Suceava"/>
  </r>
  <r>
    <n v="215"/>
    <x v="0"/>
    <x v="2"/>
    <s v="MUNICIPIU REȘEDINȚĂ JUDEȚ"/>
    <s v="SUCEAVA"/>
    <s v="SUCEAVA"/>
    <s v=" Amenajarea căii de acces spre locul de amplasare a ghenelor de gunoi ce deservesc bl. 149"/>
    <s v="Primăria Municipiului Suceava"/>
    <s v="Axa prioritara 3 POR"/>
    <n v="150000"/>
    <s v="2021-2027"/>
    <m/>
    <s v="Propunere primita pe email - Asociatia de proprietari  nr. 41"/>
  </r>
  <r>
    <n v="216"/>
    <x v="0"/>
    <x v="2"/>
    <s v="MUNICIPIU REȘEDINȚĂ JUDEȚ"/>
    <s v="SUCEAVA"/>
    <s v="SUCEAVA"/>
    <s v=" Creare și extindere zone verzi/parcuri, zone de agrement la nivelul municipiului Suceava și în zona urbană funcțională "/>
    <s v="Primăria Municipiului Suceava"/>
    <s v="Buget local, fonduri europene sau alte surse de finanţare"/>
    <n v="2800000"/>
    <s v="2021-2027"/>
    <m/>
    <s v="Idee prezentata in cadrul consultarii online SOCIETATEA CIVILA (09.12.2020)_x000a_Idee prezentata in cadrul consultarii online SOCIETATEA CIVILA - TURISM (15.01.2021)_x000a_Idee prezentata in cadrul consultarii online OAR SUCEAVA (19.01.2021)_x000a_Idee prezentata in cadrul consultarii online SOCIETATEA CIVILA - TRANSPORT SI MOBILITATE (12.01.2021)_x000a_Asociația KULT-ART -propuneri transmise prin email"/>
  </r>
  <r>
    <n v="217"/>
    <x v="0"/>
    <x v="2"/>
    <s v="MUNICIPIU REȘEDINȚĂ JUDEȚ"/>
    <s v="SUCEAVA"/>
    <s v="SUCEAVA"/>
    <s v="Adaptarea infrastructurii urbane în vederea reducerii timpului de intervenţie în caz de dezastre"/>
    <s v="Primăria Municipiului Suceava"/>
    <s v="POIM AP 5 Buget local"/>
    <n v="5000000"/>
    <s v="2017-2023"/>
    <s v="NEREALIZAT"/>
    <s v="SIDU "/>
  </r>
  <r>
    <n v="218"/>
    <x v="0"/>
    <x v="2"/>
    <s v="MUNICIPIU REȘEDINȚĂ JUDEȚ"/>
    <s v="SUCEAVA"/>
    <s v="SUCEAVA"/>
    <s v="Amenajare centura verde a orașului Suceava, inclusiv punctele de acces la aceasta cu parcare și facilități pentru transport în comun (în zona Cetatea Zamca-Traian Vuia)"/>
    <s v="Primăria Municipiului Suceava"/>
    <s v="Buget local, fonduri europene sau alte surse de finanţare"/>
    <n v="2000000"/>
    <s v="2021-2027"/>
    <m/>
    <s v="Idee prezentata in cadrul consultarii online SOCIETATEA CIVILA - TRANSPORT SI MOBILITATE (12.01.2021)"/>
  </r>
  <r>
    <n v="219"/>
    <x v="0"/>
    <x v="2"/>
    <s v="MUNICIPIU REȘEDINȚĂ JUDEȚ"/>
    <s v="SUCEAVA"/>
    <s v="SUCEAVA"/>
    <s v="Amenajare spații verzi pe esplanada Casei de Cultură și dotare cu mobilier urban a zonei centrale"/>
    <s v="Primăria Municipiului Suceava"/>
    <s v="Buget local, fonduri europene sau alte surse de finanţare"/>
    <n v="250000"/>
    <s v="2021-2027"/>
    <m/>
    <s v="Listă centralizată proiecte Primăria Suceava"/>
  </r>
  <r>
    <n v="220"/>
    <x v="0"/>
    <x v="2"/>
    <s v="MUNICIPIU REȘEDINȚĂ JUDEȚ"/>
    <s v="SUCEAVA"/>
    <s v="SUCEAVA"/>
    <s v="Amenajare spații verzi prin defrișarea vegetației existente, realizarea de aliniamente cu arbori ornamentali, arbuști, jardiniere, toaletarea spațiilor verzi etc."/>
    <s v="Primăria Municipiului Suceava"/>
    <s v="Buget local, fonduri europene sau alte surse de finanţare"/>
    <n v="1500000"/>
    <s v="2021-2027"/>
    <m/>
    <s v="Listă centralizată proiecte Primăria Suceava"/>
  </r>
  <r>
    <n v="221"/>
    <x v="0"/>
    <x v="2"/>
    <s v="MUNICIPIU REȘEDINȚĂ JUDEȚ"/>
    <s v="SUCEAVA"/>
    <s v="SUCEAVA"/>
    <s v="Amenajarea unui spațiu – parc (împădurire) în zona Dealu Mănăstirii Teodoreni – Burdujeni;"/>
    <s v="Primăria Municipiului Suceava"/>
    <s v="Buget local, fonduri europene sau alte surse de finanţare"/>
    <n v="350000"/>
    <s v="2021-2027"/>
    <m/>
    <s v="Propunere Asociatia de proprietari nr. 16 intalnire cu Primaria Suceava 22.01.2021"/>
  </r>
  <r>
    <n v="222"/>
    <x v="0"/>
    <x v="2"/>
    <s v="MUNICIPIU REȘEDINȚĂ JUDEȚ"/>
    <s v="SUCEAVA"/>
    <s v="SUCEAVA"/>
    <s v="Amplasarea unui generator de neutralizare a deșeurilor periculoase și contagioase și a unui generator de neutralizare mobil pentru incinerarea animalelor, a deșeurilor chimice etc."/>
    <s v="Primăria Municipiului Suceava"/>
    <s v="Buget local, fonduri europene sau alte surse de finanţare"/>
    <n v="1000000"/>
    <s v="2021-2027"/>
    <m/>
    <s v="Idee prezentata in cadrul consultarii online cu MEDIUL PRIVAT, INSTITUTII PUBLICE ȘI FURNIZORI DE UTILITATI  (27.01.2021)"/>
  </r>
  <r>
    <n v="223"/>
    <x v="0"/>
    <x v="2"/>
    <s v="MUNICIPIU REȘEDINȚĂ JUDEȚ"/>
    <s v="SUCEAVA"/>
    <s v="SUCEAVA"/>
    <s v="Canalizarea pârâului  Vernita (de la piața Burdujeni la limita administrativă a municipiului)"/>
    <s v="Primăria Municipiului Suceava"/>
    <s v="Buget local/fonduri europene"/>
    <n v="650000"/>
    <s v="2021-2027"/>
    <s v="2021-2024"/>
    <s v="Propunere primita prin email -A.N.Apele Române – Administrația Bazinala de apă Siret – Sistemul de Gospodărire a apelor Suceava"/>
  </r>
  <r>
    <n v="224"/>
    <x v="0"/>
    <x v="2"/>
    <s v="MUNICIPIU REȘEDINȚĂ JUDEȚ"/>
    <s v="SUCEAVA"/>
    <s v="SUCEAVA"/>
    <s v="Centrul local de valorificare a deseurilor reciclate in parteneriat public privat"/>
    <s v="Primăria Municipiului Suceava"/>
    <s v="Buget local, fonduri europene sau alte surse de finanţare"/>
    <n v="1500000"/>
    <s v="2021-2027"/>
    <m/>
    <s v="Idee prezentata in cadrul consultarii online SOCIETATEA CIVILA (09.12.2020)_x000a_Propunere SOCIETATEA CIVILA  (Sanziana Rasca) primite prin email"/>
  </r>
  <r>
    <n v="225"/>
    <x v="0"/>
    <x v="2"/>
    <s v="MUNICIPIU REȘEDINȚĂ JUDEȚ"/>
    <s v="SUCEAVA"/>
    <s v="SUCEAVA"/>
    <s v="Consolidare albia râului Suceava in zona Ițcani - Ipotești_x000a_"/>
    <s v="Primăria Municipiului Suceava"/>
    <s v="POIM 2014- 2020 AP 5"/>
    <n v="2400000"/>
    <s v="2018-2020"/>
    <m/>
    <s v="SIDU "/>
  </r>
  <r>
    <n v="226"/>
    <x v="0"/>
    <x v="2"/>
    <s v="MUNICIPIU REȘEDINȚĂ JUDEȚ"/>
    <s v="SUCEAVA"/>
    <s v="SUCEAVA"/>
    <s v="Construirea instalatie de uscare rapida a namolului (namol rezultat de la o Statie de Epurare a apei uzate neconforma)"/>
    <s v="Primăria Municipiului Suceava"/>
    <s v="Buget local, fonduri europene sau alte surse de finanţare"/>
    <n v="750000"/>
    <s v="2021-2027"/>
    <m/>
    <s v="https://www.monitorulsv.ro/Politic-local/2016-05-20/Candidatul-PSD-pentru-Primaria-Suceava-Tiberius-Bradatan-si-a-prezentat-programul-electoral-complet#ixzz6afsL4W5t"/>
  </r>
  <r>
    <n v="227"/>
    <x v="0"/>
    <x v="2"/>
    <s v="MUNICIPIU REȘEDINȚĂ JUDEȚ"/>
    <s v="SUCEAVA"/>
    <s v="SUCEAVA"/>
    <s v="Dotarea cu utilaje și echipamente necesare gestionării fluxurilor de deșeuri speciale (din construcții și demolări și voluminoase), utilaje și echipamente necesare gestionării deșeurilor reziduale și a celor biodegradabile, stație de sortare a deșeurilor municipale în amestec a firmelor din municipiul Suceava și din zona urbană funcțională"/>
    <s v="Primăria Municipiului Suceava"/>
    <s v="Buget local, fonduri europene sau alte surse de finanţare"/>
    <n v="1500000"/>
    <s v="2021-2027"/>
    <m/>
    <s v="Listă centralizată proiecte Primăria Suceava_x000a_ Raport Federația Județeana pentru Tineret Suceava http://cjsuceava.ro/2018/ccpt/20180529_raport.pdf"/>
  </r>
  <r>
    <n v="228"/>
    <x v="0"/>
    <x v="2"/>
    <s v="MUNICIPIU REȘEDINȚĂ JUDEȚ"/>
    <s v="SUCEAVA"/>
    <s v="SUCEAVA"/>
    <s v="Echipamente de monitorizare și informare grad de poluare urbană"/>
    <s v="Primăria Municipiului Suceava"/>
    <s v="Buget local, fonduri europene sau alte surse de finanţare"/>
    <n v="1500000"/>
    <s v="2021-2027"/>
    <m/>
    <s v="https://teodoramunteanu.ro/viziune/_x000a_Asociația de proprietari nr. 23 și 27 – Obcini Suceava_x000a_Listă centralizată proiecte Primăria Suceava"/>
  </r>
  <r>
    <n v="229"/>
    <x v="0"/>
    <x v="2"/>
    <s v="MUNICIPIU REȘEDINȚĂ JUDEȚ"/>
    <s v="SUCEAVA"/>
    <s v="SUCEAVA"/>
    <s v="Elaborare Plan de atenuare și adaptare la schimbările climatice în municipiul Suceava și zona urbană funcțională Suceava"/>
    <s v="Primăria Municipiului Suceava"/>
    <s v="Programul „Mediu, adaptare la schimbările climatice și ecosisteme” (RO – Mediu) - Mecanismul Financiar al Spaţiului Economic European (SEE) 2014-2021."/>
    <n v="110000"/>
    <s v="2021-2027"/>
    <m/>
    <s v="Propunere primita prin email - Agenția pentru Protecția Mediu"/>
  </r>
  <r>
    <n v="230"/>
    <x v="0"/>
    <x v="2"/>
    <s v="MUNICIPIU REȘEDINȚĂ JUDEȚ"/>
    <s v="SUCEAVA"/>
    <s v="SUCEAVA"/>
    <s v="Eliminarea obstacolelor de pe spațiul verde cu caracter public – amenajare peisageră, crearea unei rețele de spații verzi la nivel de cartier conectate cu cele deja existente la nivelul municipiului și la nivel de cartier: prioritar Zamca, Obcini, Mărășești, Areni, Burdujeni, Ițcani;"/>
    <s v="Primăria Municipiului Suceava"/>
    <s v="Buget local, fonduri europene sau alte surse de finanţare"/>
    <n v="4000000"/>
    <s v="2021-2027"/>
    <m/>
    <s v="Idee prezentata in cadrul consultarii online cu MEDIUL PRIVAT, INSTITUTII PUBLICE ȘI FURNIZORI DE UTILITATI  (27.01.2021)Propunere  Asociatii de proprietari - intalnire cu Primaria Suceava 22.01.2021"/>
  </r>
  <r>
    <n v="231"/>
    <x v="0"/>
    <x v="2"/>
    <s v="MUNICIPIU REȘEDINȚĂ JUDEȚ"/>
    <s v="SUCEAVA"/>
    <s v="SUCEAVA"/>
    <s v="Extinderea sistemului integrat de colectare selectivă și reciclare a deșeurilor menajere: amenajare locaţii subterane de amplasare a pubelelor; racordarea la canalizare a punctelor de colectare a deşeurilor menajare; distribuirea de saci menajeri pe tipuri de deşeu colectat cu etichete de tip cod de bare, nominal pe titular de imobil, într-un sistem de identificare de gen cod de bare pentru monitorizarea colectării selective"/>
    <s v="Primăria Municipiului Suceava"/>
    <s v="Buget local, fonduri europene sau alte surse de finanţare"/>
    <n v="5000000"/>
    <s v="2021-2027"/>
    <m/>
    <s v="Listă centralizată proiecte Primăria Suceava_x000a_Idee prezentata in cadrul consultarii online SOCIETATEA CIVILA (09.12.2020)"/>
  </r>
  <r>
    <n v="232"/>
    <x v="0"/>
    <x v="2"/>
    <s v="MUNICIPIU REȘEDINȚĂ JUDEȚ"/>
    <s v="SUCEAVA"/>
    <s v="SUCEAVA"/>
    <s v="Implementare sistem de reciclare, purificare a apelor uzate și reciclare locală a deșeurilor."/>
    <s v="Primăria Municipiului Suceava"/>
    <s v="Buget local, fonduri europene sau alte surse de finanţare"/>
    <n v="5000000"/>
    <s v="2021-2027"/>
    <m/>
    <s v="Asociația de proprietari nr. 23 și 27 – Obcini Suceava"/>
  </r>
  <r>
    <n v="233"/>
    <x v="0"/>
    <x v="2"/>
    <s v="MUNICIPIU REȘEDINȚĂ JUDEȚ"/>
    <s v="SUCEAVA"/>
    <s v="SUCEAVA"/>
    <s v="Lucrări de regularizare și indiguire  pe Pârâul Podul Vatafului"/>
    <s v="Primăria Municipiului Suceava"/>
    <s v="Buget local/fonduri europene"/>
    <n v="750000"/>
    <s v="2021-2027"/>
    <s v="2021-2023"/>
    <s v="Propunere primita prin email -A.N.Apele Române – Administrația Bazinala de apă Siret – Sistemul de Gospodărire a apelor Suceava"/>
  </r>
  <r>
    <n v="234"/>
    <x v="0"/>
    <x v="2"/>
    <s v="MUNICIPIU REȘEDINȚĂ JUDEȚ"/>
    <s v="SUCEAVA"/>
    <s v="SUCEAVA"/>
    <s v="Lucrări/ regularizări/ îndiguire cursuri de apă pe raza municipiului Suceava"/>
    <s v="Primăria Municipiului Suceava"/>
    <s v="Buget local, fonduri europene sau alte surse de finanţare"/>
    <n v="3500000"/>
    <m/>
    <m/>
    <m/>
  </r>
  <r>
    <n v="235"/>
    <x v="0"/>
    <x v="2"/>
    <s v="MUNICIPIU REȘEDINȚĂ JUDEȚ"/>
    <s v="SUCEAVA"/>
    <s v="SUCEAVA"/>
    <s v="Plantarea de perdele vegetale-verzi (aliniamente de arbori și arbuști)  de-a lungul principalelor artere rutiere în vederea reducerii emisiilor de CO2 și a poluării generate de traficul rutier"/>
    <s v="Primăria Municipiului Suceava"/>
    <s v="Buget local, fonduri europene sau alte surse de finanţare"/>
    <n v="500000"/>
    <s v="2021-2027"/>
    <m/>
    <s v="Idee prezentata in cadrul consultarii online cu MEDIUL PRIVAT, INSTITUTII PUBLICE ȘI FURNIZORI DE UTILITATI  (27.01.2021)"/>
  </r>
  <r>
    <n v="236"/>
    <x v="0"/>
    <x v="2"/>
    <s v="MUNICIPIU REȘEDINȚĂ JUDEȚ"/>
    <s v="SUCEAVA"/>
    <s v="SUCEAVA"/>
    <s v="Promovarea managementului durabil al apei."/>
    <s v="Primăria Municipiului Suceava"/>
    <s v="Buget local, fonduri europene sau alte surse de finanţare"/>
    <n v="500000"/>
    <s v="2021-2027"/>
    <m/>
    <s v="Asociația de proprietari nr. 23 și 27 – Obcini Suceava"/>
  </r>
  <r>
    <n v="237"/>
    <x v="0"/>
    <x v="2"/>
    <s v="MUNICIPIU REȘEDINȚĂ JUDEȚ"/>
    <s v="SUCEAVA"/>
    <s v="SUCEAVA"/>
    <s v="Reabilitare spații verzi în cartierele rezidențiale"/>
    <s v="Primăria Municipiului Suceava"/>
    <s v="Buget local, fonduri europene sau alte surse de finanţare"/>
    <n v="5000000"/>
    <s v="2021-2027"/>
    <m/>
    <s v="SIDU_x000a_Idee prezentata in cadrul consultarii online SOCIETATEA CIVILA (09.12.2020)_x000a_Listă centralizată proiecte Primăria Suceava_x000a_Propunere primita pe email - Asociatia de proprietari  nr. 41_x000a_OAR SUCEAVA - propuneri primite prin email_x000a_Pagina de Facebook Politica Urbană a României"/>
  </r>
  <r>
    <n v="238"/>
    <x v="0"/>
    <x v="2"/>
    <s v="MUNICIPIU REȘEDINȚĂ JUDEȚ"/>
    <s v="SUCEAVA"/>
    <s v="SUCEAVA"/>
    <s v="Reabilitarea Parc Şipote - zonă de agrement"/>
    <s v="Primăria Municipiului Suceava"/>
    <s v="Buget local Buget central"/>
    <n v="360000"/>
    <s v="2018-2020"/>
    <s v="NEREALIZAT faza SF"/>
    <s v="SIDU "/>
  </r>
  <r>
    <n v="239"/>
    <x v="0"/>
    <x v="2"/>
    <s v="MUNICIPIU REȘEDINȚĂ JUDEȚ"/>
    <s v="SUCEAVA"/>
    <s v="SUCEAVA"/>
    <s v="Reabilitarea Parcului situat pe strada Mărăşești"/>
    <s v="Primăria Municipiului Suceava"/>
    <s v="Buget local Buget de stat/Fondul de mediu"/>
    <n v="37000"/>
    <s v="2018-2019"/>
    <s v="NEREALIZAT faza SF"/>
    <s v="SIDU "/>
  </r>
  <r>
    <n v="240"/>
    <x v="0"/>
    <x v="2"/>
    <s v="MUNICIPIU REȘEDINȚĂ JUDEȚ"/>
    <s v="SUCEAVA"/>
    <s v="SUCEAVA"/>
    <s v="Realizare campanii de informare, conștientizare și educare a populației pentru reciclarea deșeurilor"/>
    <s v="Primăria Municipiului Suceava"/>
    <s v="Buget local, fonduri europene sau alte surse de finanţare"/>
    <n v="100000"/>
    <s v="2021-2027"/>
    <m/>
    <s v="Idee prezentata in cadrul consultarii online SOCIETATEA CIVILA (09.12.2020)_x000a_Propunere SOCIETATEA CIVILA  (Sanziana Rasca) primite prin email"/>
  </r>
  <r>
    <n v="241"/>
    <x v="0"/>
    <x v="2"/>
    <s v="MUNICIPIU REȘEDINȚĂ JUDEȚ"/>
    <s v="SUCEAVA"/>
    <s v="SUCEAVA"/>
    <s v="Realizare studiu privind oportunitatea utilizării platformelor de deşeuri neconforme închise ca resursă pentru producerea de energie alternativă"/>
    <s v="Primăria Municipiului Suceava"/>
    <s v="Buget local SEE Elveţieni"/>
    <n v="580000"/>
    <s v="2017-2019"/>
    <s v="NEREALIZAT"/>
    <s v="SIDU "/>
  </r>
  <r>
    <n v="242"/>
    <x v="0"/>
    <x v="2"/>
    <s v="MUNICIPIU REȘEDINȚĂ JUDEȚ"/>
    <s v="SUCEAVA"/>
    <s v="SUCEAVA"/>
    <s v="Realizarea de programe pentru plantarea anuală a minim 10.000 de arbori."/>
    <s v="Primăria Municipiului Suceava"/>
    <s v="Buget local, fonduri europene sau alte surse de finanţare"/>
    <n v="200000"/>
    <s v="2021-2027"/>
    <m/>
    <s v="https://teodoramunteanu.ro/viziune/"/>
  </r>
  <r>
    <n v="243"/>
    <x v="0"/>
    <x v="2"/>
    <s v="MUNICIPIU REȘEDINȚĂ JUDEȚ"/>
    <s v="SUCEAVA"/>
    <s v="SUCEAVA"/>
    <s v="Reconversia funcțională a spațiilor urbane prin investiții în infrastructura verde în toate cartierele municipiului Suceava și zona urbană funcțională"/>
    <s v="Primăria Municipiului Suceava"/>
    <s v="Buget local, fonduri europene sau alte surse de finanţare"/>
    <n v="7000000"/>
    <s v="2021-2027"/>
    <m/>
    <s v="Listă centralizată proiecte Primăria Suceava"/>
  </r>
  <r>
    <n v="244"/>
    <x v="0"/>
    <x v="2"/>
    <s v="MUNICIPIU REȘEDINȚĂ JUDEȚ"/>
    <s v="SUCEAVA"/>
    <s v="SUCEAVA"/>
    <s v="Reîmpădurirea terenuri afectate de fenomene erozionale și alunecări de teren"/>
    <s v="Primăria Municipiului Suceava"/>
    <s v="Buget local, fonduri europene sau alte surse de finanţare"/>
    <n v="500000"/>
    <s v="2021-2027"/>
    <m/>
    <s v="Listă centralizată proiecte Primăria Suceava"/>
  </r>
  <r>
    <n v="245"/>
    <x v="0"/>
    <x v="2"/>
    <s v="MUNICIPIU REȘEDINȚĂ JUDEȚ"/>
    <s v="SUCEAVA"/>
    <s v="SUCEAVA"/>
    <s v="Sistem integrat de avertizare și intervenție pentru siguranța publică și situații de urgență"/>
    <s v="Primăria Municipiului Suceava"/>
    <s v="Buget local, fonduri europene sau alte surse de finanţare"/>
    <n v="500000"/>
    <s v="2021-2027"/>
    <m/>
    <s v="Lista centralizata Primaria Suceava"/>
  </r>
  <r>
    <n v="246"/>
    <x v="0"/>
    <x v="2"/>
    <s v="MUNICIPIU REȘEDINȚĂ JUDEȚ"/>
    <s v="SUCEAVA"/>
    <s v="SUCEAVA"/>
    <s v="Dotarea sistemului integrat de colectare selectiva cu echipamente si utilaje gestionarii deseurilor din constructii si demolari si a celor voluminoase"/>
    <s v="Primăria Municipiului Suceava"/>
    <s v="POS Mediu"/>
    <n v="550000"/>
    <s v="2021-2027"/>
    <m/>
    <s v="Propunere Primăria Suceava"/>
  </r>
  <r>
    <n v="247"/>
    <x v="0"/>
    <x v="2"/>
    <s v="MUNICIPIU REȘEDINȚĂ JUDEȚ"/>
    <s v="SUCEAVA"/>
    <s v="SUCEAVA"/>
    <s v="Dotarea sistemului integrat de colectare selectiva cu echipamente si utilaje destinate gestionarii deseurilor reziduale si biodegradabile"/>
    <s v="Primăria Municipiului Suceava"/>
    <s v="POS Mediu"/>
    <n v="500000"/>
    <s v="2021-2027"/>
    <m/>
    <s v="Propunere Primăria Suceava"/>
  </r>
  <r>
    <n v="248"/>
    <x v="0"/>
    <x v="2"/>
    <s v="MUNICIPIU REȘEDINȚĂ JUDEȚ"/>
    <s v="SUCEAVA"/>
    <s v="SUCEAVA"/>
    <s v="Dotarea sistemului integrat de colectare selectiva cu o unitate moderna de tratare si sortare a deseurilor municipale in amestec "/>
    <s v="Primăria Municipiului Suceava"/>
    <s v="POS Mediu"/>
    <n v="8500000"/>
    <s v="2021-2027"/>
    <m/>
    <s v="Propunere Primăria Suceava"/>
  </r>
  <r>
    <n v="249"/>
    <x v="1"/>
    <x v="3"/>
    <s v="COMUNA"/>
    <s v="ADANCATA"/>
    <s v="SUCEAVA"/>
    <s v="Amenajare și dotare dispensar veterinar"/>
    <s v="Primăria comunei Adâncata"/>
    <s v="Buget local, fonduri europene sau alte surse de finanţare"/>
    <n v="10000"/>
    <s v="2021-2027"/>
    <m/>
    <s v="Propunere comuna Adâncata"/>
  </r>
  <r>
    <n v="250"/>
    <x v="1"/>
    <x v="3"/>
    <s v="COMUNA"/>
    <s v="ADANCATA"/>
    <s v="SUCEAVA"/>
    <s v="Amenajare teren de sport, construire anexă și împrejmuire la Școala Primară din satul Călugăreni, comuna Adâncata, județul Suceava"/>
    <s v="Primăria comunei Adâncata"/>
    <s v="Buget local, fonduri europene sau alte surse de finanţare"/>
    <n v="100000"/>
    <s v="2021-2027"/>
    <m/>
    <s v="Propunere comuna Adâncata"/>
  </r>
  <r>
    <n v="251"/>
    <x v="1"/>
    <x v="3"/>
    <s v="COMUNA"/>
    <s v="ADANCATA"/>
    <s v="SUCEAVA"/>
    <s v="Amenajare teren de sport, construire anexă și împrejmuire la Școala Primară din satul Fetești, comuna Adâncata, județul Suceava"/>
    <s v="Primăria comunei Adâncata"/>
    <s v="Buget local, fonduri europene sau alte surse de finanţare"/>
    <n v="100000"/>
    <s v="2021-2027"/>
    <m/>
    <s v="Propunere comuna Adâncata"/>
  </r>
  <r>
    <n v="252"/>
    <x v="1"/>
    <x v="3"/>
    <s v="COMUNA"/>
    <s v="ADANCATA"/>
    <s v="SUCEAVA"/>
    <s v="Conservarea și restaurarea infrastructurii bisericești și a anexelor"/>
    <s v="Primăria comunei Adâncata"/>
    <s v="Buget local, fonduri europene sau alte surse de finanţare"/>
    <n v="100000"/>
    <s v="2021-2027"/>
    <m/>
    <s v="Propunere comuna Adâncata"/>
  </r>
  <r>
    <n v="253"/>
    <x v="1"/>
    <x v="3"/>
    <s v="COMUNA"/>
    <s v="ADANCATA"/>
    <s v="SUCEAVA"/>
    <s v="Construire anexe și spații de depozitare materiale și utilaje aflate în proprietatea Primăriei Adâncata"/>
    <s v="Primăria comunei Adâncata"/>
    <s v="Buget local, fonduri europene sau alte surse de finanţare"/>
    <n v="50000"/>
    <s v="2021-2027"/>
    <m/>
    <s v="Propunere comuna Adâncata"/>
  </r>
  <r>
    <n v="254"/>
    <x v="1"/>
    <x v="3"/>
    <s v="COMUNA"/>
    <s v="ADANCATA"/>
    <s v="SUCEAVA"/>
    <s v="Construire săli de sport în satele Fetești și Călugăreni, comuna Adâncata, județul Suceava"/>
    <s v="Primăria comunei Adâncata"/>
    <s v="Buget local, fonduri europene sau alte surse de finanţare"/>
    <n v="100000"/>
    <s v="2021-2027"/>
    <m/>
    <s v="Propunere comuna Adâncata"/>
  </r>
  <r>
    <n v="255"/>
    <x v="1"/>
    <x v="3"/>
    <s v="COMUNA"/>
    <s v="ADANCATA"/>
    <s v="SUCEAVA"/>
    <s v="Digitalizarea tuturor instituțiilor de învățământ din comuna Adâncata și dotarea acestora cu echipamente IT"/>
    <s v="Primăria comunei Adâncata"/>
    <s v="Buget local, fonduri europene sau alte surse de finanţare"/>
    <n v="200000"/>
    <s v="2021-2027"/>
    <m/>
    <s v="Propunere comuna Adâncata"/>
  </r>
  <r>
    <n v="256"/>
    <x v="1"/>
    <x v="3"/>
    <s v="COMUNA"/>
    <s v="ADANCATA"/>
    <s v="SUCEAVA"/>
    <s v="Dotare cu autospeciale de deszăpezire, autogreder, vidanjă și buldoexcavator"/>
    <s v="Primăria comunei Adâncata"/>
    <s v="Buget local, fonduri europene sau alte surse de finanţare"/>
    <n v="150000"/>
    <s v="2021-2027"/>
    <m/>
    <s v="Propunere comuna Adâncata"/>
  </r>
  <r>
    <n v="257"/>
    <x v="1"/>
    <x v="3"/>
    <s v="COMUNA"/>
    <s v="ADANCATA"/>
    <s v="SUCEAVA"/>
    <s v="Dotarea cu mobilier a corpului B al Școlii Ioan Băncescu Adâncata"/>
    <s v="Primăria comunei Adâncata"/>
    <s v="Buget local, fonduri europene sau alte surse de finanţare"/>
    <n v="200000"/>
    <s v="2021-2027"/>
    <m/>
    <s v="Propunere comuna Adâncata"/>
  </r>
  <r>
    <n v="258"/>
    <x v="1"/>
    <x v="3"/>
    <s v="COMUNA"/>
    <s v="ADANCATA"/>
    <s v="SUCEAVA"/>
    <s v="Dotarea cu mobilier a Școlii Primare Fetești și a Grădiniței cu Program Normal Fetești"/>
    <s v="Primăria comunei Adâncata"/>
    <s v="Buget local, fonduri europene sau alte surse de finanţare"/>
    <n v="200000"/>
    <s v="2021-2027"/>
    <m/>
    <s v="Propunere comuna Adâncata"/>
  </r>
  <r>
    <n v="259"/>
    <x v="1"/>
    <x v="3"/>
    <s v="COMUNA"/>
    <s v="ADANCATA"/>
    <s v="SUCEAVA"/>
    <s v="Dotarea Primăriei Adâncata cu mașini de transport"/>
    <s v="Primăria comunei Adâncata"/>
    <s v="Buget local, fonduri europene sau alte surse de finanţare"/>
    <n v="500000"/>
    <s v="2021-2027"/>
    <m/>
    <s v="Propunere comuna Adâncata"/>
  </r>
  <r>
    <n v="260"/>
    <x v="1"/>
    <x v="3"/>
    <s v="COMUNA"/>
    <s v="ADANCATA"/>
    <s v="SUCEAVA"/>
    <s v="Extindere și modernizare cimitire și construcții capele în satele Adâncata, Fetești și Călugăreni"/>
    <s v="Primăria comunei Adâncata"/>
    <s v="Buget local, fonduri europene sau alte surse de finanţare"/>
    <n v="10000"/>
    <s v="2021-2027"/>
    <m/>
    <s v="Propunere comuna Adâncata"/>
  </r>
  <r>
    <n v="261"/>
    <x v="1"/>
    <x v="3"/>
    <s v="COMUNA"/>
    <s v="ADANCATA"/>
    <s v="SUCEAVA"/>
    <s v="Extindere și modernizare sistem de iluminat public"/>
    <s v="Primăria comunei Adâncata"/>
    <s v="Buget local, fonduri europene sau alte surse de finanţare"/>
    <n v="100000"/>
    <s v="2021-2027"/>
    <m/>
    <s v="Propunere comuna Adâncata"/>
  </r>
  <r>
    <n v="262"/>
    <x v="1"/>
    <x v="3"/>
    <s v="COMUNA"/>
    <s v="ADANCATA"/>
    <s v="SUCEAVA"/>
    <s v="Extindere și modernizare supraveghere video în comuna Adâncata, județul Suceava"/>
    <s v="Primăria comunei Adâncata"/>
    <s v="Buget local, fonduri europene sau alte surse de finanţare"/>
    <n v="150000"/>
    <s v="2021-2027"/>
    <m/>
    <s v="Propunere comuna Adâncata"/>
  </r>
  <r>
    <n v="263"/>
    <x v="1"/>
    <x v="3"/>
    <s v="COMUNA"/>
    <s v="ADANCATA"/>
    <s v="SUCEAVA"/>
    <s v="Înființare case de prăznuire și case mortuare pe lângă așezările bisericești din comuna Adâncata, județul Suceava"/>
    <s v="Primăria comunei Adâncata"/>
    <s v="Buget local, fonduri europene sau alte surse de finanţare"/>
    <n v="10000"/>
    <s v="2021-2027"/>
    <m/>
    <s v="Propunere comuna Adâncata"/>
  </r>
  <r>
    <n v="264"/>
    <x v="1"/>
    <x v="3"/>
    <s v="COMUNA"/>
    <s v="ADANCATA"/>
    <s v="SUCEAVA"/>
    <s v="Înființare grădiniță cu program prelungit și afterschool în comuna Adâncata, județul Suceava"/>
    <s v="Primăria comunei Adâncata"/>
    <s v="Buget local, fonduri europene sau alte surse de finanţare"/>
    <n v="1200000"/>
    <s v="2021-2027"/>
    <m/>
    <s v="Propunere comuna Adâncata"/>
  </r>
  <r>
    <n v="265"/>
    <x v="1"/>
    <x v="3"/>
    <s v="COMUNA"/>
    <s v="ADANCATA"/>
    <s v="SUCEAVA"/>
    <s v="Înființare și dotare bază sportivă"/>
    <s v="Primăria comunei Adâncata"/>
    <s v="Buget local, fonduri europene sau alte surse de finanţare"/>
    <n v="120000"/>
    <s v="2021-2027"/>
    <m/>
    <s v="Propunere comuna Adâncata"/>
  </r>
  <r>
    <n v="266"/>
    <x v="1"/>
    <x v="3"/>
    <s v="COMUNA"/>
    <s v="ADANCATA"/>
    <s v="SUCEAVA"/>
    <s v="Înființare și dotare remize PSI și a SVSU Adâncata(echipamente, utilaje și autotilitare)"/>
    <s v="Primăria comunei Adâncata"/>
    <s v="Buget local, fonduri europene sau alte surse de finanţare"/>
    <n v="200000"/>
    <s v="2021-2027"/>
    <m/>
    <s v="Propunere comuna Adâncata"/>
  </r>
  <r>
    <n v="267"/>
    <x v="1"/>
    <x v="3"/>
    <s v="COMUNA"/>
    <s v="ADANCATA"/>
    <s v="SUCEAVA"/>
    <s v="Înființare și dotare spații de joacă în satele Adâncata, Călugăreni și Fetești"/>
    <s v="Primăria comunei Adâncata"/>
    <s v="Buget local, fonduri europene sau alte surse de finanţare"/>
    <n v="200000"/>
    <s v="2021-2027"/>
    <m/>
    <s v="Propunere comuna Adâncata"/>
  </r>
  <r>
    <n v="268"/>
    <x v="1"/>
    <x v="3"/>
    <s v="COMUNA"/>
    <s v="ADANCATA"/>
    <s v="SUCEAVA"/>
    <s v="Modernizare infrastructură de interes local în comuna Adâncata, județul Suceava"/>
    <s v="Primăria comunei Adâncata"/>
    <s v="Buget local, fonduri europene sau alte surse de finanţare"/>
    <n v="2000000"/>
    <s v="2021-2027"/>
    <m/>
    <s v="Propunere comuna Adâncata"/>
  </r>
  <r>
    <n v="269"/>
    <x v="1"/>
    <x v="3"/>
    <s v="COMUNA"/>
    <s v="ADANCATA"/>
    <s v="SUCEAVA"/>
    <s v="Modernizarea activității de studiu și cercetare prin dotarea și digitalizarea bibliotecii din comuna Adâncata, județul Suceava"/>
    <s v="Primăria comunei Adâncata"/>
    <s v="Buget local, fonduri europene sau alte surse de finanţare"/>
    <n v="50000"/>
    <s v="2021-2027"/>
    <m/>
    <s v="Propunere comuna Adâncata"/>
  </r>
  <r>
    <n v="270"/>
    <x v="1"/>
    <x v="3"/>
    <s v="COMUNA"/>
    <s v="ADANCATA"/>
    <s v="SUCEAVA"/>
    <s v="Montare sisteme de avertizare în satele Adâncata, Fetești și Călugăreni"/>
    <s v="Primăria comunei Adâncata"/>
    <s v="Buget local, fonduri europene sau alte surse de finanţare"/>
    <n v="100000"/>
    <s v="2021-2027"/>
    <m/>
    <s v="Propunere comuna Adâncata"/>
  </r>
  <r>
    <n v="271"/>
    <x v="1"/>
    <x v="3"/>
    <s v="COMUNA"/>
    <s v="BOSANCI"/>
    <s v="SUCEAVA"/>
    <s v="Construire sală de sport în curtea Școlii Gimnaziale Bosanci"/>
    <s v="Primăria comunei Bosanci"/>
    <s v="Buget local, fonduri europene sau alte surse de finanţare"/>
    <n v="350000"/>
    <s v="2021-2027"/>
    <m/>
    <s v="Listă centralizată proiecte Primăria Suceava"/>
  </r>
  <r>
    <n v="272"/>
    <x v="1"/>
    <x v="3"/>
    <s v="COMUNA"/>
    <s v="BOSANCI"/>
    <s v="SUCEAVA"/>
    <s v="Construire/reabilitare/extindere unitate de învățământ pentru satul Cumpărătura"/>
    <s v="Primăria comunei Bosanci"/>
    <s v="Buget local, fonduri europene sau alte surse de finanţare"/>
    <n v="300000"/>
    <s v="2021-2027"/>
    <m/>
    <s v="Listă centralizată proiecte Primăria Suceava"/>
  </r>
  <r>
    <n v="273"/>
    <x v="1"/>
    <x v="3"/>
    <s v="COMUNA"/>
    <s v="BOSANCI"/>
    <s v="SUCEAVA"/>
    <s v="Extindere trotuare (pe străzile: Alexandru cel Bun, Unirii, Sucevei, Ștefan cel Mare din satul Bosanci și str. Calea Fălticeni din satul Cumpărătura)"/>
    <s v="Primăria comunei Bosanci"/>
    <s v="Buget local, fonduri europene sau alte surse de finanţare"/>
    <n v="200000"/>
    <s v="2021-2027"/>
    <m/>
    <s v="Listă centralizată proiecte Primăria Suceava"/>
  </r>
  <r>
    <n v="274"/>
    <x v="1"/>
    <x v="3"/>
    <s v="COMUNA"/>
    <s v="BOSANCI"/>
    <s v="SUCEAVA"/>
    <s v="Promovarea obiceiurilor și tradițiilor specifice comunei Bosanci"/>
    <s v="Primăria comunei Bosanci"/>
    <s v="Buget local, fonduri europene sau alte surse de finanţare"/>
    <n v="50000"/>
    <s v="2021-2027"/>
    <m/>
    <s v="Listă centralizată proiecte Primăria Suceava"/>
  </r>
  <r>
    <n v="275"/>
    <x v="1"/>
    <x v="3"/>
    <s v="COMUNA"/>
    <s v="BOSANCI"/>
    <s v="SUCEAVA"/>
    <s v="Reabilitare/extindere iluminat public în zonele nou construite"/>
    <s v="Primăria comunei Bosanci"/>
    <s v="Buget local, fonduri europene sau alte surse de finanţare"/>
    <n v="350000"/>
    <s v="2021-2027"/>
    <m/>
    <s v="Listă centralizată proiecte Primăria Suceava"/>
  </r>
  <r>
    <n v="276"/>
    <x v="1"/>
    <x v="3"/>
    <s v="COMUNA"/>
    <s v="BOSANCI"/>
    <s v="SUCEAVA"/>
    <s v="Reabilitare/modernizare/extindere Școala Gimnazială Bosanci"/>
    <s v="Primăria comunei Bosanci"/>
    <s v="Buget local, fonduri europene sau alte surse de finanţare"/>
    <n v="350000"/>
    <s v="2021-2027"/>
    <m/>
    <s v="Listă centralizată proiecte Primăria Suceava"/>
  </r>
  <r>
    <n v="277"/>
    <x v="1"/>
    <x v="3"/>
    <s v="COMUNA"/>
    <s v="BOSANCI"/>
    <s v="SUCEAVA"/>
    <s v="Reabilitarea parcului situat pe strada Ciprian Porumbescu"/>
    <s v="Primăria comunei Bosanci"/>
    <s v="Buget local, fonduri europene sau alte surse de finanţare"/>
    <n v="150000"/>
    <s v="2021-2027"/>
    <m/>
    <s v="Listă centralizată proiecte Primăria Suceava"/>
  </r>
  <r>
    <n v="278"/>
    <x v="1"/>
    <x v="3"/>
    <s v="COMUNA"/>
    <s v="BOSANCI"/>
    <s v="SUCEAVA"/>
    <s v="Reabilitarea parcului situat pe strada Ion Irimescu"/>
    <s v="Primăria comunei Bosanci"/>
    <s v="Buget local, fonduri europene sau alte surse de finanţare"/>
    <n v="150000"/>
    <s v="2021-2027"/>
    <m/>
    <s v="Listă centralizată proiecte Primăria Suceava"/>
  </r>
  <r>
    <n v="279"/>
    <x v="1"/>
    <x v="3"/>
    <s v="COMUNA"/>
    <s v="BOSANCI"/>
    <s v="SUCEAVA"/>
    <s v="Reabilitarea spațiului de joacă de la Școala Primară Bosanci"/>
    <s v="Primăria comunei Bosanci"/>
    <s v="Buget local, fonduri europene sau alte surse de finanţare"/>
    <n v="200000"/>
    <s v="2021-2027"/>
    <m/>
    <s v="Listă centralizată proiecte Primăria Suceava"/>
  </r>
  <r>
    <n v="280"/>
    <x v="1"/>
    <x v="3"/>
    <s v="COMUNA"/>
    <s v="BOSANCI"/>
    <s v="SUCEAVA"/>
    <s v="Realizarea unui spațiu de joacă la Școala Primară Cumpărătura"/>
    <s v="Primăria comunei Bosanci"/>
    <s v="Buget local, fonduri europene sau alte surse de finanţare"/>
    <n v="250000"/>
    <s v="2021-2027"/>
    <m/>
    <s v="Listă centralizată proiecte Primăria Suceava"/>
  </r>
  <r>
    <n v="281"/>
    <x v="1"/>
    <x v="3"/>
    <s v="COMUNA"/>
    <s v="BOSANCI"/>
    <s v="SUCEAVA"/>
    <s v="Rețele de internet wi-fi în locurile publice"/>
    <s v="Primăria comunei Bosanci"/>
    <s v="Buget local, fonduri europene sau alte surse de finanţare"/>
    <n v="100000"/>
    <s v="2021-2027"/>
    <m/>
    <s v="Listă centralizată proiecte Primăria Suceava"/>
  </r>
  <r>
    <n v="282"/>
    <x v="1"/>
    <x v="3"/>
    <s v="COMUNA "/>
    <s v="IPOTEȘTI"/>
    <s v="SUCEAVA"/>
    <s v="Amenajare iaz Mociulo și zona de agrement"/>
    <s v="Primăria comunei Ipoteşti"/>
    <s v="Buget local, fonduri europene sau alte surse de finanţare"/>
    <n v="250000"/>
    <s v="2021-2027"/>
    <m/>
    <s v="Propunere comuna Ipotești"/>
  </r>
  <r>
    <n v="283"/>
    <x v="1"/>
    <x v="3"/>
    <s v="COMUNA "/>
    <s v="IPOTEȘTI"/>
    <s v="SUCEAVA"/>
    <s v="Amenajare spațiu de joaca și spațiu de recreere, sat Lisaura, comuna Ipotești "/>
    <s v="Primăria comunei Ipoteşti"/>
    <s v="Buget local, fonduri europene sau alte surse de finanţare"/>
    <n v="200000"/>
    <s v="2021-2027"/>
    <m/>
    <s v="Propunere comuna Ipotești"/>
  </r>
  <r>
    <n v="284"/>
    <x v="1"/>
    <x v="3"/>
    <s v="COMUNA "/>
    <s v="IPOTEȘTI"/>
    <s v="SUCEAVA"/>
    <s v="Clinica Medicala, comuna Ipotești"/>
    <s v="Primăria comunei Ipoteşti"/>
    <s v="Buget local, fonduri europene sau alte surse de finanţare"/>
    <n v="250000"/>
    <s v="2021-2027"/>
    <m/>
    <s v="Propunere comuna Ipotești"/>
  </r>
  <r>
    <n v="285"/>
    <x v="1"/>
    <x v="3"/>
    <s v="COMUNA "/>
    <s v="IPOTEȘTI"/>
    <s v="SUCEAVA"/>
    <s v="Creșă in sat Ipotești, comuna Ipotești"/>
    <s v="Primăria comunei Ipoteşti"/>
    <s v="Buget local, fonduri europene sau alte surse de finanţare"/>
    <n v="450000"/>
    <s v="2021-2027"/>
    <m/>
    <s v="Propunere comuna Ipotești"/>
  </r>
  <r>
    <n v="286"/>
    <x v="1"/>
    <x v="3"/>
    <s v="COMUNA "/>
    <s v="IPOTEȘTI"/>
    <s v="SUCEAVA"/>
    <s v="Modernizare școală gimanzială cl I-IV-a, sat Lisaura, comuna Ipotești"/>
    <s v="Primăria comunei Ipoteşti"/>
    <s v="Buget local, fonduri europene sau alte surse de finanţare"/>
    <n v="750000"/>
    <s v="2021-2027"/>
    <m/>
    <s v="Propunere comuna Ipotești"/>
  </r>
  <r>
    <n v="287"/>
    <x v="1"/>
    <x v="3"/>
    <s v="COMUNA "/>
    <s v="IPOTEȘTI"/>
    <s v="SUCEAVA"/>
    <s v="Parc de recreere și joacă &quot;Regina Maria&quot;"/>
    <s v="Primăria comunei Ipoteşti"/>
    <s v="Buget local, fonduri europene sau alte surse de finanţare"/>
    <n v="150000"/>
    <s v="2021-2027"/>
    <m/>
    <s v="Propunere comuna Ipotești"/>
  </r>
  <r>
    <n v="288"/>
    <x v="1"/>
    <x v="3"/>
    <s v="COMUNA "/>
    <s v="IPOTEȘTI"/>
    <s v="SUCEAVA"/>
    <s v="Reabilitare cămin cultural, Sat Ipotești "/>
    <s v="Primăria comunei Ipoteşti"/>
    <s v="Buget local, fonduri europene sau alte surse de finanţare"/>
    <n v="350000"/>
    <s v="2021-2027"/>
    <m/>
    <s v="Propunere comuna Ipotești"/>
  </r>
  <r>
    <n v="289"/>
    <x v="1"/>
    <x v="3"/>
    <s v="COMUNA"/>
    <s v="IPOTEȘTI"/>
    <s v="SUCEAVA"/>
    <s v="Reabilitare/ modernizare drumuri de interes local în Comuna Ipotești"/>
    <s v="Primăria comunei Ipotești"/>
    <s v="Buget local, PNI &quot;Anghel Saligny&quot;, Alte surse"/>
    <n v="5000000"/>
    <m/>
    <m/>
    <m/>
  </r>
  <r>
    <n v="290"/>
    <x v="1"/>
    <x v="3"/>
    <s v="COMUNA "/>
    <s v="IPOTEȘTI"/>
    <s v="SUCEAVA"/>
    <s v="Sistem de supraveghere video, comuna Ipotești"/>
    <s v="Primăria comunei Ipoteşti"/>
    <s v="Buget local, fonduri europene sau alte surse de finanţare"/>
    <n v="250000"/>
    <s v="2021-2027"/>
    <m/>
    <s v="Propunere comuna Ipotești"/>
  </r>
  <r>
    <n v="291"/>
    <x v="1"/>
    <x v="3"/>
    <s v="COMUNA"/>
    <s v="MITOCU DRAGOMIRNEI "/>
    <s v="SUCEAVA"/>
    <s v="Construire sală de sport-sat Mitocu Dragomirnei"/>
    <s v="Primăria comunei Mitocu Dragomirnei"/>
    <s v="Buget local, fonduri europene sau alte surse de finanţare"/>
    <n v="300000"/>
    <s v="2021-2027"/>
    <m/>
    <s v="Propunere comuna Mitocu Dragomirnei"/>
  </r>
  <r>
    <n v="292"/>
    <x v="1"/>
    <x v="3"/>
    <s v="COMUNA"/>
    <s v="MITOCU DRAGOMIRNEI "/>
    <s v="SUCEAVA"/>
    <s v="Construire și dotare Cămin Cultural-sat Lipoveni"/>
    <s v="Primăria comunei Mitocu Dragomirnei"/>
    <s v="Buget local, fonduri europene sau alte surse de finanţare"/>
    <n v="250000"/>
    <s v="2021-2027"/>
    <m/>
    <s v="Propunere comuna Mitocu Dragomirnei"/>
  </r>
  <r>
    <n v="293"/>
    <x v="1"/>
    <x v="3"/>
    <s v="COMUNA"/>
    <s v="MITOCU DRAGOMIRNEI "/>
    <s v="SUCEAVA"/>
    <s v="Construire și dotare Dispensar uman"/>
    <s v="Primăria comunei Mitocu Dragomirnei"/>
    <s v="Buget local, fonduri europene sau alte surse de finanţare"/>
    <n v="250000"/>
    <s v="2021-2027"/>
    <m/>
    <s v="Propunere comuna Mitocu Dragomirnei"/>
  </r>
  <r>
    <n v="294"/>
    <x v="1"/>
    <x v="3"/>
    <s v="COMUNA"/>
    <s v="25.000+J104+E125"/>
    <s v="SUCEAVA"/>
    <s v="Construire și dotare Grădiniță-sat Mitocaș"/>
    <s v="Primăria comunei Mitocu Dragomirnei"/>
    <s v="Buget local, fonduri europene sau alte surse de finanţare"/>
    <n v="300000"/>
    <s v="2021-2027"/>
    <m/>
    <s v="Propunere comuna Mitocu Dragomirnei"/>
  </r>
  <r>
    <n v="295"/>
    <x v="1"/>
    <x v="3"/>
    <s v="COMUNA"/>
    <s v="MITOCU DRAGOMIRNEI "/>
    <s v="SUCEAVA"/>
    <s v="Construire și dotare Școală Gimnazială cl.I-VIII"/>
    <s v="Primăria comunei Mitocu Dragomirnei"/>
    <s v="Buget local, fonduri europene sau alte surse de finanţare"/>
    <n v="350000"/>
    <s v="2021-2027"/>
    <m/>
    <s v="Propunere comuna Mitocu Dragomirnei"/>
  </r>
  <r>
    <n v="296"/>
    <x v="1"/>
    <x v="3"/>
    <s v="COMUNA"/>
    <s v="MITOCU DRAGOMIRNEI "/>
    <s v="SUCEAVA"/>
    <s v="Extindere,reabilitare și modernizare Cămin Cultural"/>
    <s v="Primăria comunei Mitocu Dragomirnei"/>
    <s v="Buget local, fonduri europene sau alte surse de finanţare"/>
    <n v="250000"/>
    <s v="2021-2027"/>
    <m/>
    <s v="Propunere comuna Mitocu Dragomirnei"/>
  </r>
  <r>
    <n v="297"/>
    <x v="1"/>
    <x v="3"/>
    <s v="COMUNA"/>
    <s v="MITOCU DRAGOMIRNEI "/>
    <s v="SUCEAVA"/>
    <s v="Extindere,reabilitare și modernizare sediu administrație publică comuna Mitocu Dragomirnei"/>
    <s v="Primăria comunei Mitocu Dragomirnei"/>
    <s v="Buget local, fonduri europene sau alte surse de finanţare"/>
    <n v="200000"/>
    <s v="2021-2027"/>
    <m/>
    <s v="Propunere comuna Mitocu Dragomirnei"/>
  </r>
  <r>
    <n v="298"/>
    <x v="1"/>
    <x v="3"/>
    <s v="COMUNA"/>
    <s v="MITOCU DRAGOMIRNEI "/>
    <s v="SUCEAVA"/>
    <s v="Înființare Centru de informare turistică-sat Dragomirna"/>
    <s v="Primăria comunei Mitocu Dragomirnei"/>
    <s v="Buget local, fonduri europene sau alte surse de finanţare"/>
    <n v="250000"/>
    <s v="2021-2027"/>
    <m/>
    <s v="Propunere comuna Mitocu Dragomirnei"/>
  </r>
  <r>
    <n v="299"/>
    <x v="1"/>
    <x v="3"/>
    <s v="COMUNA"/>
    <s v="MITOCU DRAGOMIRNEI "/>
    <s v="SUCEAVA"/>
    <s v="Înființare parc în centrul comunei"/>
    <s v="Primăria comunei Mitocu Dragomirnei"/>
    <s v="Buget local, fonduri europene sau alte surse de finanţare"/>
    <n v="200000"/>
    <s v="2021-2027"/>
    <m/>
    <s v="Propunere comuna Mitocu Dragomirnei"/>
  </r>
  <r>
    <n v="300"/>
    <x v="1"/>
    <x v="3"/>
    <s v="COMUNA"/>
    <s v="MITOCU DRAGOMIRNEI "/>
    <s v="SUCEAVA"/>
    <s v="Reabilitare și dotare Școală Primară-sat Lipoveni"/>
    <s v="Primăria comunei Mitocu Dragomirnei"/>
    <s v="Buget local, fonduri europene sau alte surse de finanţare"/>
    <n v="250000"/>
    <s v="2021-2027"/>
    <m/>
    <s v="Propunere comuna Mitocu Dragomirnei"/>
  </r>
  <r>
    <n v="301"/>
    <x v="1"/>
    <x v="3"/>
    <s v="COMUNA"/>
    <s v="MOARA"/>
    <s v="SUCEAVA"/>
    <s v="Amenajare parc cu zona de agrement si amfiteatru de vara in sat Bulai, comuna Moara"/>
    <s v="Primăria comunei Moara"/>
    <s v="Buget local, fonduri europene sau alte surse de finanţare"/>
    <n v="500000"/>
    <s v="2021-2027"/>
    <m/>
    <s v="Propunere comuna Moara"/>
  </r>
  <r>
    <n v="302"/>
    <x v="1"/>
    <x v="3"/>
    <s v="COMUNA"/>
    <s v="MOARA"/>
    <s v="SUCEAVA"/>
    <s v="Construire patinoar artificial acoperit in sat Bulai, comuna Moara"/>
    <s v="Primăria comunei Moara"/>
    <s v="Buget local, fonduri europene sau alte surse de finanţare"/>
    <n v="400000"/>
    <s v="2021-2027"/>
    <m/>
    <s v="Propunere comuna Moara"/>
  </r>
  <r>
    <n v="303"/>
    <x v="1"/>
    <x v="3"/>
    <s v="COMUNA"/>
    <s v="MOARA"/>
    <s v="SUCEAVA"/>
    <s v="Construire si dotare dispensar medical uman in localitatea Bulai, comuna Moara, Judetul Suceava"/>
    <s v="Primăria comunei Moara"/>
    <s v="Buget local, fonduri europene sau alte surse de finanţare"/>
    <n v="250000"/>
    <s v="2021-2027"/>
    <m/>
    <s v="Propunere comuna Moara"/>
  </r>
  <r>
    <n v="304"/>
    <x v="1"/>
    <x v="3"/>
    <s v="COMUNA"/>
    <s v="MOARA"/>
    <s v="SUCEAVA"/>
    <s v="Extindere si modernizare retea de iluminat public stradal"/>
    <s v="Primăria comunei Moara"/>
    <s v="Buget local, fonduri europene sau alte surse de finanţare"/>
    <n v="150000"/>
    <s v="2021-2027"/>
    <m/>
    <s v="Propunere comuna Moara"/>
  </r>
  <r>
    <n v="305"/>
    <x v="1"/>
    <x v="3"/>
    <s v="COMUNA"/>
    <s v="MOARA"/>
    <s v="SUCEAVA"/>
    <s v="Infiintare zona de agrement cu pescuit sportiv"/>
    <s v="Primăria comunei Moara"/>
    <s v="Buget local, fonduri europene sau alte surse de finanţare"/>
    <n v="350000"/>
    <s v="2021-2027"/>
    <m/>
    <s v="Propunere comuna Moara"/>
  </r>
  <r>
    <n v="306"/>
    <x v="1"/>
    <x v="3"/>
    <s v="COMUNA"/>
    <s v="MOARA"/>
    <s v="SUCEAVA"/>
    <s v="Infiintarea unui centru de zi respiro si pentru persoane cu dizabilitati (la Moara)"/>
    <s v="Primăria comunei Moara"/>
    <s v="Buget local, fonduri europene sau alte surse de finanţare"/>
    <n v="450000"/>
    <s v="2021-2027"/>
    <m/>
    <s v="Idee prezentata in cadrul consultarii online SOCIETATEA CIVILA - SUCEAVA INCLUZIVA (13.01.2021)"/>
  </r>
  <r>
    <n v="307"/>
    <x v="1"/>
    <x v="3"/>
    <s v="ORAŞ"/>
    <s v="SALCEA"/>
    <s v="SUCEAVA"/>
    <s v="Achiziție autospecială de intervenție la incendii și autoscară pentru dotarea SVSU a orașului Salcea"/>
    <s v="Primăria Oraşului Salcea"/>
    <s v="Buget local, fonduri europene sau alte surse de finanţare"/>
    <n v="150000"/>
    <s v="2021-2027"/>
    <m/>
    <s v="Listă centralizată proiecte Primăria Suceava"/>
  </r>
  <r>
    <n v="308"/>
    <x v="1"/>
    <x v="3"/>
    <s v="ORAŞ"/>
    <s v="SALCEA"/>
    <s v="SUCEAVA"/>
    <s v="Amenajare locuri publice de joacă pentru copii în localitățile, Salcea, Plopeni, Mereni, Prelipca și Văratec"/>
    <s v="Primăria Oraşului Salcea"/>
    <s v="Buget local, fonduri europene sau alte surse de finanţare"/>
    <n v="150000"/>
    <s v="2021-2027"/>
    <m/>
    <s v="Listă centralizată proiecte Primăria Suceava"/>
  </r>
  <r>
    <n v="309"/>
    <x v="1"/>
    <x v="3"/>
    <s v="ORAŞ"/>
    <s v="SALCEA"/>
    <s v="SUCEAVA"/>
    <s v="Construire Cămin Cultural și amenajare curte interioară în localitatea Văratec"/>
    <s v="Primăria Oraşului Salcea"/>
    <s v="Buget local, fonduri europene sau alte surse de finanţare"/>
    <n v="350000"/>
    <s v="2021-2027"/>
    <m/>
    <s v="Listă centralizată proiecte Primăria Suceava"/>
  </r>
  <r>
    <n v="310"/>
    <x v="1"/>
    <x v="3"/>
    <s v="ORAŞ"/>
    <s v="SALCEA"/>
    <s v="SUCEAVA"/>
    <s v="Construire sală de sport în orașul Salcea"/>
    <s v="Primăria Oraşului Salcea"/>
    <s v="Buget local, fonduri europene sau alte surse de finanţare"/>
    <n v="350000"/>
    <s v="2021-2027"/>
    <m/>
    <s v="Listă centralizată proiecte Primăria Suceava"/>
  </r>
  <r>
    <n v="311"/>
    <x v="1"/>
    <x v="3"/>
    <s v="ORAŞ"/>
    <s v="SALCEA"/>
    <s v="SUCEAVA"/>
    <s v="Construire școală primară, grădiniță, amenajare și reabilitare curte interioară în localitatea Prelipca"/>
    <s v="Primăria Oraşului Salcea"/>
    <s v="Buget local, fonduri europene sau alte surse de finanţare"/>
    <n v="350000"/>
    <s v="2021-2027"/>
    <m/>
    <s v="Listă centralizată proiecte Primăria Suceava"/>
  </r>
  <r>
    <n v="312"/>
    <x v="1"/>
    <x v="3"/>
    <s v="ORAŞ"/>
    <s v="SALCEA"/>
    <s v="SUCEAVA"/>
    <s v="Construire școală primară, grădiniță, amenajare și reabilitare curte interioară în localitatea Văratec"/>
    <s v="Primăria Oraşului Salcea"/>
    <s v="Buget local, fonduri europene sau alte surse de finanţare"/>
    <n v="350000"/>
    <s v="2021-2027"/>
    <m/>
    <s v="Listă centralizată proiecte Primăria Suceava"/>
  </r>
  <r>
    <n v="313"/>
    <x v="1"/>
    <x v="3"/>
    <s v="ORAŞ"/>
    <s v="SALCEA"/>
    <s v="SUCEAVA"/>
    <s v="Construire și dotare Clinică Medicalăl în localitatea Plopeni"/>
    <s v="Primăria Oraşului Salcea"/>
    <s v="Buget local, fonduri europene sau alte surse de finanţare"/>
    <n v="550000"/>
    <s v="2021-2027"/>
    <m/>
    <s v="Listă centralizată proiecte Primăria Suceava"/>
  </r>
  <r>
    <n v="314"/>
    <x v="1"/>
    <x v="3"/>
    <s v="ORAŞ"/>
    <s v="SALCEA"/>
    <s v="SUCEAVA"/>
    <s v="Modernizarea sistemului de iluminat public a rețelei publice și a instituțiilor publice din UAT orașului Salcea"/>
    <s v="Primăria Oraşului Salcea"/>
    <s v="Buget local, fonduri europene sau alte surse de finanţare"/>
    <n v="350000"/>
    <s v="2021-2027"/>
    <m/>
    <s v="Listă centralizată proiecte Primăria Suceava"/>
  </r>
  <r>
    <n v="315"/>
    <x v="1"/>
    <x v="3"/>
    <s v="ORAŞ"/>
    <s v="SALCEA"/>
    <s v="SUCEAVA"/>
    <s v="Reabilitare și modernizare Cămin Cultural în localitatea Plopeni"/>
    <s v="Primăria Oraşului Salcea"/>
    <s v="Buget local, fonduri europene sau alte surse de finanţare"/>
    <n v="200000"/>
    <s v="2021-2027"/>
    <m/>
    <s v="Listă centralizată proiecte Primăria Suceava"/>
  </r>
  <r>
    <n v="316"/>
    <x v="1"/>
    <x v="3"/>
    <s v="ORAŞ"/>
    <s v="SALCEA"/>
    <s v="SUCEAVA"/>
    <s v="Reabilitare trotuare pietonale și implementare sistem de iluminat public cu stâlpi ornamentali în zona centrală a Orașului Salcea"/>
    <s v="Primăria Oraşului Salcea"/>
    <s v="Buget local, fonduri europene sau alte surse de finanţare"/>
    <n v="200000"/>
    <s v="2021-2027"/>
    <m/>
    <s v="Listă centralizată proiecte Primăria Suceava"/>
  </r>
  <r>
    <n v="317"/>
    <x v="1"/>
    <x v="3"/>
    <s v="MUNICIPIU REȘEDINȚĂ JUDEȚ"/>
    <s v="SUCEAVA"/>
    <s v="SUCEAVA"/>
    <s v=" Amenajare parc în jurul Mănăstirii Zamca și de trasee de promenada și ciclism peri-urbane în Padurea Zamca "/>
    <s v="Primăria Municipiului Suceava"/>
    <s v="Buget local, fonduri europene sau alte surse de finanţare"/>
    <n v="400000"/>
    <s v="2021-2027"/>
    <m/>
    <s v="Propunere SOCIETATEA CIVILA  (Sanziana Rasca) primite prin email"/>
  </r>
  <r>
    <n v="318"/>
    <x v="1"/>
    <x v="3"/>
    <s v="MUNICIPIU REȘEDINȚĂ JUDEȚ"/>
    <s v="SUCEAVA"/>
    <s v="SUCEAVA"/>
    <s v=" Construire/ modernizare/ reabilitare spaţii de depozitare individuale pentru fiecare elev în toate şcolile din municipiul Suceava"/>
    <s v="Primăria Municipiului Suceava"/>
    <s v="Buget local, fonduri europene sau alte surse de finanţare"/>
    <n v="250000"/>
    <s v="2021-2027"/>
    <m/>
    <s v="https://teodoramunteanu.ro/viziune/"/>
  </r>
  <r>
    <n v="319"/>
    <x v="1"/>
    <x v="3"/>
    <s v="MUNICIPIU REȘEDINȚĂ JUDEȚ"/>
    <s v="SUCEAVA"/>
    <s v="SUCEAVA"/>
    <s v=" Elaborare regulamente locale pentru amplasare firme și reclame spații comerciale "/>
    <s v="Primăria Municipiului Suceava"/>
    <s v="Buget local, fonduri europene sau alte surse de finanţare"/>
    <n v="100000"/>
    <s v="2021-2027"/>
    <m/>
    <s v="Idee prezentata in cadrul consultarii online OAR SUCEAVA (19.01.2021)"/>
  </r>
  <r>
    <n v="320"/>
    <x v="1"/>
    <x v="3"/>
    <s v="MUNICIPIU REȘEDINȚĂ JUDEȚ"/>
    <s v="SUCEAVA"/>
    <s v="SUCEAVA"/>
    <s v=" Îmbunătățirea infrastructurii educaționale la Colegiul Tehnic Samuil Isopescu: reabilitarea/modernizarea atelierelor și laboratoarelor, reabilitarea bazei sportive _x000a_"/>
    <s v="COLEGIUL TEHNIC „SAMUIL ISOPESCU” SUCEAVA"/>
    <s v="Fonduri europene"/>
    <n v="2500000"/>
    <s v="2021-2027"/>
    <m/>
    <s v="COLEGIUL TEHNIC „SAMUIL ISOPESCU” SUCEAVA"/>
  </r>
  <r>
    <n v="321"/>
    <x v="1"/>
    <x v="3"/>
    <s v="MUNICIPIU REȘEDINȚĂ JUDEȚ"/>
    <s v="SUCEAVA"/>
    <s v="SUCEAVA"/>
    <s v=" Îmbunătățirea infrastructurii educaționale la Grădinița cu program prelungit Gulliver și Grădinița cu program prelungit ABC: reabilitarea/ modernizarea/ mansardare clădire, înlocuirea tâmplăriei PVC, construire/amenajare/modernizarea loc de joacă, extindere/ reabilitare/ modernizare/ dotare bloc alimentar și sector spălătorie, digitalizare, reamenajarea spațiilor prin realizarea unei arhitecturi peisagistice din incinta grădinițelor"/>
    <s v="Gradinita cu Program Prelungit Gulliver"/>
    <s v="Fonduri europene_x000a_"/>
    <n v="3000000"/>
    <s v="2021-2027"/>
    <m/>
    <s v="Propunere primita prin email - Gradinita cu Program Prelungit Gulliver"/>
  </r>
  <r>
    <n v="322"/>
    <x v="1"/>
    <x v="3"/>
    <s v="MUNICIPIU REȘEDINȚĂ JUDEȚ"/>
    <s v="SUCEAVA"/>
    <s v="SUCEAVA"/>
    <s v=" Modernizarea infrastructurii educaționale la Colegiul Național Petru Rareș: dotări pentru Centrul de Documentare Informare, dotare cu mobilier școlar pentru corpul central și internat, realizarea unei împrejmuiri pe lateralele N și V, tehnică și tehnologie pentru o școală inteligentă și sigură, amenajarea unei parcări în incinta școlii și a internatului, amenajarea parcului din incinta școlii"/>
    <s v="Primăria Municipiului Suceava"/>
    <s v="Buget local PNDL"/>
    <n v="1500000"/>
    <s v="2018-2020"/>
    <s v="NEREALIZAT - in evaluare ETF/Axa 4.5"/>
    <s v="SIDU "/>
  </r>
  <r>
    <n v="323"/>
    <x v="1"/>
    <x v="3"/>
    <s v="MUNICIPIU REȘEDINȚĂ JUDEȚ"/>
    <s v="SUCEAVA"/>
    <s v="SUCEAVA"/>
    <s v=" Promovarea Municipiului Suceava capitală a Bucovinei"/>
    <s v="Primăria Municipiului Suceava"/>
    <s v="Programul de cooperare transfronta lieră România - Ucraina"/>
    <n v="121000"/>
    <s v="2018-2021"/>
    <s v="NEREALIZAT"/>
    <s v="SIDU "/>
  </r>
  <r>
    <n v="324"/>
    <x v="1"/>
    <x v="3"/>
    <s v="MUNICIPIU REȘEDINȚĂ JUDEȚ"/>
    <s v="SUCEAVA"/>
    <s v="SUCEAVA"/>
    <s v=" Reabilitare Parc Mărășești și parcuri publice în mediul urban/rural"/>
    <m/>
    <s v="Buget local, fonduri europene sau alte surse de finanţare"/>
    <n v="200000"/>
    <s v="2021-2028"/>
    <m/>
    <s v="Listă centralizată proiecte Primăria Suceava"/>
  </r>
  <r>
    <n v="325"/>
    <x v="1"/>
    <x v="3"/>
    <s v="MUNICIPIU REȘEDINȚĂ JUDEȚ"/>
    <s v="SUCEAVA"/>
    <s v="SUCEAVA"/>
    <s v=" Reabilitare și accesibilizare Policlinică Areni și Policlinică CFR"/>
    <s v="Primăria Municipiului Suceava"/>
    <s v="Fonduri europene"/>
    <n v="3000000"/>
    <s v="2021-2027"/>
    <s v="De realizat"/>
    <s v="Lansarea candidatului candidatului PNL la Primăria Sucevei Ion Lungu. Descărcare de gestiune pentru precedentul mandat, program pentru viitor | SmartPress Suceava (suceava-smartpress.ro)"/>
  </r>
  <r>
    <n v="326"/>
    <x v="1"/>
    <x v="3"/>
    <s v="MUNICIPIU REȘEDINȚĂ JUDEȚ"/>
    <s v="SUCEAVA"/>
    <s v="SUCEAVA"/>
    <s v=" Reabilitare spațiu de joacă în cartierul Cuza Vodă I"/>
    <s v="Primăria Municipiului Suceava"/>
    <s v="Buget local, fonduri europene sau alte surse de finanţare"/>
    <n v="250000"/>
    <s v="2021-2027"/>
    <m/>
    <s v="Propunere Asociatia de proprietari nr. 41 intalnire cu Primaria Suceava 22.01.2021"/>
  </r>
  <r>
    <n v="327"/>
    <x v="1"/>
    <x v="3"/>
    <s v="MUNICIPIU REȘEDINȚĂ JUDEȚ"/>
    <s v="SUCEAVA"/>
    <s v="SUCEAVA"/>
    <s v="Acordare facilități pentru susținerea performanţei sportive la Suceava prin investiţii în centrele de copii şi juniori"/>
    <s v="Primăria Municipiului Suceava"/>
    <s v="Buget local, fonduri europene sau alte surse de finanţare"/>
    <n v="200000"/>
    <s v="2021-2027"/>
    <m/>
    <s v="https://www.monitorulsv.ro/Politic-local/2016-05-20/Candidatul-PSD-pentru-Primaria-Suceava-Tiberius-Bradatan-si-a-prezentat-programul-electoral-complet#ixzz6afsL4W5t"/>
  </r>
  <r>
    <n v="328"/>
    <x v="1"/>
    <x v="3"/>
    <s v="MUNICIPIU REȘEDINȚĂ JUDEȚ"/>
    <s v="SUCEAVA"/>
    <s v="SUCEAVA"/>
    <s v="Amenajare alei cu tematică istorică în Parcul Șipote: domnitori, domnițe, machete cu cetățile lui Stefan Cel Mare"/>
    <s v="Primăria Municipiului Suceava"/>
    <s v="Buget local, fonduri europene sau alte surse de finanţare"/>
    <n v="200000"/>
    <s v="2021-2027"/>
    <m/>
    <s v="Pagina de Facebook Politica Urbană a României"/>
  </r>
  <r>
    <n v="329"/>
    <x v="1"/>
    <x v="3"/>
    <s v="MUNICIPIU REȘEDINȚĂ JUDEȚ"/>
    <s v="SUCEAVA"/>
    <s v="SUCEAVA"/>
    <s v="Amenajare în Muzeul Satului a unor ateliere de sculptură în piatră, lemn, fier forjat, obiecte de artă"/>
    <s v="Primăria Municipiului Suceava"/>
    <s v="Buget local, fonduri europene sau alte surse de finanţare"/>
    <n v="100000"/>
    <s v="2021-2027"/>
    <m/>
    <s v="Pagina de Facebook Politica Urbană a României"/>
  </r>
  <r>
    <n v="330"/>
    <x v="1"/>
    <x v="3"/>
    <s v="MUNICIPIU REȘEDINȚĂ JUDEȚ"/>
    <s v="SUCEAVA"/>
    <s v="SUCEAVA"/>
    <s v="Amenajare modernă a parcului din Gara Ițcani"/>
    <s v="Primăria Municipiului Suceava"/>
    <s v="Buget local, fonduri europene sau alte surse de finanţare"/>
    <n v="350000"/>
    <m/>
    <m/>
    <m/>
  </r>
  <r>
    <n v="331"/>
    <x v="1"/>
    <x v="3"/>
    <s v="MUNICIPIU REȘEDINȚĂ JUDEȚ"/>
    <s v="SUCEAVA"/>
    <s v="SUCEAVA"/>
    <s v="Amenajare spații de joacă incluzive, dotarea zonelor pietonale cu aparatură de gimnastică în aer liber"/>
    <s v="Primăria Municipiului Suceava"/>
    <s v="Buget local, fonduri europene sau alte surse de finanţare"/>
    <n v="2500000"/>
    <s v="2021-2027"/>
    <m/>
    <s v="Propunere  Asociatii de proprietari - intalnire cu Primaria Suceava 22.01.2021"/>
  </r>
  <r>
    <n v="332"/>
    <x v="1"/>
    <x v="3"/>
    <s v="MUNICIPIU REȘEDINȚĂ JUDEȚ"/>
    <s v="SUCEAVA"/>
    <s v="SUCEAVA"/>
    <s v="Amenajare spaţii de servire a mesei/minicante în unităţile şcolare gimnaziale"/>
    <s v="Primăria Municipiului Suceava"/>
    <s v="POR 2014- 2020 Axa prioritară 9 Buget local PNDL"/>
    <n v="200000"/>
    <s v="2018-2023"/>
    <s v="NEREALIZAT"/>
    <s v="SIDU "/>
  </r>
  <r>
    <n v="333"/>
    <x v="1"/>
    <x v="3"/>
    <s v="MUNICIPIU REȘEDINȚĂ JUDEȚ"/>
    <s v="SUCEAVA"/>
    <s v="SUCEAVA"/>
    <s v="Amenajare spații pentru ONG-uri pentru desfășurarea activităților, inclusiv consiliere (exemplu: Salvați Copiii)"/>
    <s v="Primăria Municipiului Suceava"/>
    <s v="Buget local, fonduri europene sau alte surse de finanţare"/>
    <n v="300000"/>
    <s v="2021-2027"/>
    <m/>
    <s v="Idee prezentata in cadrul consultarii online SOCIETATEA CIVILA - SUCEAVA INCLUZIVA (13.01.2021)"/>
  </r>
  <r>
    <n v="334"/>
    <x v="1"/>
    <x v="3"/>
    <s v="MUNICIPIU REȘEDINȚĂ JUDEȚ"/>
    <s v="SUCEAVA"/>
    <s v="SUCEAVA"/>
    <s v="Amenajare spații și chioșcuri pentru persoanele care improvizează tarabe pentru comerț în zona bl. 92 (Calea Unirii, nr. 39)"/>
    <s v="Primăria Municipiului Suceava"/>
    <s v="Buget local, fonduri europene sau alte surse de finanţare"/>
    <n v="200000"/>
    <s v="2021-2027"/>
    <m/>
    <s v="Listă centralizată proiecte Primăria Suceava"/>
  </r>
  <r>
    <n v="335"/>
    <x v="1"/>
    <x v="3"/>
    <s v="MUNICIPIU REȘEDINȚĂ JUDEȚ"/>
    <s v="SUCEAVA"/>
    <s v="SUCEAVA"/>
    <s v="Amenajare spațiul urban pentru facilitarea mișcării în aer liber: terenuri pentru activități sportive, crearea spațiilor de joacă, ateliere și tabere pentru tineri"/>
    <s v="Primăria Municipiului Suceava"/>
    <s v="Buget local, fonduri europene sau alte surse de finanţare"/>
    <n v="350000"/>
    <s v="2021-2027"/>
    <m/>
    <s v="Asociația de proprietari nr. 23 și 27 – Obcini Suceava"/>
  </r>
  <r>
    <n v="336"/>
    <x v="1"/>
    <x v="3"/>
    <s v="MUNICIPIU REȘEDINȚĂ JUDEȚ"/>
    <s v="SUCEAVA"/>
    <s v="SUCEAVA"/>
    <s v="Amenajare zonă agrement – Dealul Mănăstirii Teodoreni"/>
    <s v="Primăria Municipiului Suceava"/>
    <s v="POR 2014- 2020, PI 4.2"/>
    <n v="1000000"/>
    <s v="2019-2023"/>
    <s v="NEREALIZAT"/>
    <s v="SIDU "/>
  </r>
  <r>
    <n v="337"/>
    <x v="1"/>
    <x v="3"/>
    <s v="MUNICIPIU REȘEDINȚĂ JUDEȚ"/>
    <s v="SUCEAVA"/>
    <s v="SUCEAVA"/>
    <s v="Amenajarea peisagistică a curților interioare din incinta unităților de învățământ"/>
    <s v="Primăria Municipiului Suceava"/>
    <s v="Buget local, fonduri europene sau alte surse de finanţare"/>
    <n v="1000000"/>
    <s v="2021-2027"/>
    <m/>
    <s v="Listă centralizată proiecte Primăria Suceava"/>
  </r>
  <r>
    <n v="338"/>
    <x v="1"/>
    <x v="3"/>
    <s v="MUNICIPIU REȘEDINȚĂ JUDEȚ"/>
    <s v="SUCEAVA"/>
    <s v="SUCEAVA"/>
    <s v="Amenajarea spațiilor din fața Colegiului Național „Mihai Eminescu”"/>
    <s v="Primăria Municipiului Suceava"/>
    <s v="Buget local, fonduri europene sau alte surse de finanţare"/>
    <n v="250000"/>
    <s v="2021-2027"/>
    <m/>
    <s v="Propunere Asociatia de proprietari nr. 57 și 60  intalnire cu Primaria Suceava 22.01.2021"/>
  </r>
  <r>
    <n v="339"/>
    <x v="1"/>
    <x v="3"/>
    <s v="MUNICIPIU REȘEDINȚĂ JUDEȚ"/>
    <s v="SUCEAVA"/>
    <s v="SUCEAVA"/>
    <s v="Amenajarea unei mini-gradini zoologice in Parcul Sipote"/>
    <s v="Primăria Municipiului Suceava"/>
    <s v="Buget local, fonduri europene sau alte surse de finanţare"/>
    <n v="800000"/>
    <s v="2021-2027"/>
    <m/>
    <s v="Pagina de Facebook Politica Urbană a României"/>
  </r>
  <r>
    <n v="340"/>
    <x v="1"/>
    <x v="3"/>
    <s v="MUNICIPIU REȘEDINȚĂ JUDEȚ"/>
    <s v="SUCEAVA"/>
    <s v="SUCEAVA"/>
    <s v="Amenajarea unei zone de agrement/parc în cartierul Obcini – de exemplu, zona Stațiunii Experimentale "/>
    <s v="Primăria Municipiului Suceava"/>
    <s v="Buget local, fonduri europene sau alte surse de finanţare"/>
    <n v="350000"/>
    <s v="2021-2027"/>
    <m/>
    <s v="Propunere Asociatia de proprietari nr.14 - Obcini intalnire cu Primaria Suceava 22.01.2021"/>
  </r>
  <r>
    <n v="341"/>
    <x v="1"/>
    <x v="3"/>
    <s v="MUNICIPIU REȘEDINȚĂ JUDEȚ"/>
    <s v="SUCEAVA"/>
    <s v="SUCEAVA"/>
    <s v="Amenajarea unui spațiu de joacă în zona bl. B2;"/>
    <s v="Primăria Municipiului Suceava"/>
    <s v="Buget local, fonduri europene sau alte surse de finanţare"/>
    <n v="200000"/>
    <s v="2021-2027"/>
    <m/>
    <s v="Propunere Asociatia de proprietari nr.24 intalnire cu Primaria Suceava 22.01.2021"/>
  </r>
  <r>
    <n v="342"/>
    <x v="1"/>
    <x v="3"/>
    <s v="MUNICIPIU REȘEDINȚĂ JUDEȚ"/>
    <s v="SUCEAVA"/>
    <s v="SUCEAVA"/>
    <s v="Asigurarea funcţionării in conditii optime a  cabinetelor de psihoterapie pentru reducerea procentului de abandon şcolar, reducerea hărţuirii, creşterea rezultatelor la învăţătură."/>
    <s v="Primăria Municipiului Suceava"/>
    <s v="Buget local, fonduri europene sau alte surse de finanţare"/>
    <n v="500000"/>
    <s v="2021-2027"/>
    <m/>
    <s v="https://teodoramunteanu.ro/viziune/"/>
  </r>
  <r>
    <n v="343"/>
    <x v="1"/>
    <x v="3"/>
    <s v="MUNICIPIU REȘEDINȚĂ JUDEȚ"/>
    <s v="SUCEAVA"/>
    <s v="SUCEAVA"/>
    <s v="Asumarea obligativităţii concursurilor naţionale/ internaţionale de arhitectură şi urbanism pentru toate investiţiile majore"/>
    <s v="Primăria Municipiului Suceava"/>
    <s v="Buget local, fonduri europene sau alte surse de finanţare"/>
    <n v="50000"/>
    <s v="2021-2027"/>
    <m/>
    <s v="Propunere SOCIETATEA CIVILA  (Sanziana Rasca) primite prin email_x000a_UAT Municipiul Suceava -email "/>
  </r>
  <r>
    <n v="344"/>
    <x v="1"/>
    <x v="3"/>
    <s v="MUNICIPIU REȘEDINȚĂ JUDEȚ"/>
    <s v="SUCEAVA"/>
    <s v="SUCEAVA"/>
    <s v="Calendar anual evenimente culturale și sportive cu caracter permanent"/>
    <s v="Primăria Municipiului Suceava"/>
    <s v="Buget local, fonduri europene sau alte surse de finanţare"/>
    <n v="100000"/>
    <s v="2021-2027"/>
    <m/>
    <s v="https://teodoramunteanu.ro/viziune/"/>
  </r>
  <r>
    <n v="345"/>
    <x v="1"/>
    <x v="3"/>
    <s v="MUNICIPIU REȘEDINȚĂ JUDEȚ"/>
    <s v="SUCEAVA"/>
    <s v="SUCEAVA"/>
    <s v="Centre de zi pentru persoane cu tratament psihiatric"/>
    <s v="Primăria Municipiului Suceava"/>
    <s v="Buget local, fonduri europene sau alte surse de finanţare"/>
    <n v="450000"/>
    <s v="2021-2027"/>
    <m/>
    <s v="Idee prezentata in cadrul consultarii online SOCIETATEA CIVILA - SUCEAVA INCLUZIVA (13.01.2021)"/>
  </r>
  <r>
    <n v="346"/>
    <x v="1"/>
    <x v="3"/>
    <s v="MUNICIPIU REȘEDINȚĂ JUDEȚ"/>
    <s v="SUCEAVA"/>
    <s v="SUCEAVA"/>
    <s v="Consolidare versant vestic in zona iazului nr. 2 din Zona de Agrement Tătărași, cu refacerea aleilor, a zonelor verzi și a foișorului de pe iaz."/>
    <s v="Primăria Municipiului Suceava"/>
    <s v="Fonduri europene"/>
    <n v="2000000"/>
    <s v="2021-2027"/>
    <m/>
    <s v="Primaria Suceava - Directia Domeniul Public "/>
  </r>
  <r>
    <n v="347"/>
    <x v="1"/>
    <x v="3"/>
    <s v="MUNICIPIU REȘEDINȚĂ JUDEȚ"/>
    <s v="SUCEAVA"/>
    <s v="SUCEAVA"/>
    <s v="Construcția, reabilitarea, modernizarea, extinderea și echiparea infrastructurii educaționale/unități de învățământ"/>
    <s v="Primăria Municipiului Suceava"/>
    <s v="Buget local, fonduri europene sau alte surse de finanţare"/>
    <n v="3000000"/>
    <m/>
    <m/>
    <m/>
  </r>
  <r>
    <n v="348"/>
    <x v="1"/>
    <x v="3"/>
    <s v="MUNICIPIU REȘEDINȚĂ JUDEȚ"/>
    <s v="SUCEAVA"/>
    <s v="SUCEAVA"/>
    <s v="Construire a două etaje la Spitalul Sfântului Ioan cel Nou de la Suceava"/>
    <s v="Primăria Municipiului Suceava"/>
    <s v="Buget local, fonduri europene sau alte surse de finanţare"/>
    <n v="3000000"/>
    <s v="2021-2027"/>
    <m/>
    <s v="https://www.monitorulsv.ro/Politic-local/2016-05-20/Candidatul-PSD-pentru-Primaria-Suceava-Tiberius-Bradatan-si-a-prezentat-programul-electoral-complet#ixzz6afsL4W5t"/>
  </r>
  <r>
    <n v="349"/>
    <x v="1"/>
    <x v="3"/>
    <s v="MUNICIPIU REȘEDINȚĂ JUDEȚ"/>
    <s v="SUCEAVA"/>
    <s v="SUCEAVA"/>
    <s v="Construire ateliere meșteșugărești"/>
    <s v="Primăria Municipiului Suceava"/>
    <s v="Buget local, fonduri europene sau alte surse de finanţare"/>
    <n v="30000"/>
    <s v="2021-2027"/>
    <m/>
    <s v="Listă centralizată proiecte Primăria Suceava"/>
  </r>
  <r>
    <n v="350"/>
    <x v="1"/>
    <x v="3"/>
    <s v="MUNICIPIU REȘEDINȚĂ JUDEȚ"/>
    <s v="SUCEAVA"/>
    <s v="SUCEAVA"/>
    <s v="Construire bazin de înot în cadrul unităților de învățământ la nivelul municipiului Suceava și zona urbană funcțională"/>
    <s v="Primăria Municipiului Suceava"/>
    <s v="CNI"/>
    <n v="1500000"/>
    <s v="2021-2027"/>
    <m/>
    <s v="Idee prezentata in cadrul consultarii online SOCIETATEA CIVILA - TINERET (14.01.2021)"/>
  </r>
  <r>
    <n v="351"/>
    <x v="1"/>
    <x v="3"/>
    <s v="MUNICIPIU REȘEDINȚĂ JUDEȚ"/>
    <s v="SUCEAVA"/>
    <s v="SUCEAVA"/>
    <s v="Construire campus universitar (camere, cantină, sediu facultate, racorduri, laboratoare, facultăți pentru cercetare și inovare)"/>
    <s v="Primăria Municipiului Suceava"/>
    <s v="Buget local, fonduri europene sau alte surse de finanţare"/>
    <n v="5000000"/>
    <s v="2021-2027"/>
    <m/>
    <s v="Idee prezentata in cadrul consultarii online OAR SUCEAVA (19.01.2021)"/>
  </r>
  <r>
    <n v="352"/>
    <x v="1"/>
    <x v="3"/>
    <s v="MUNICIPIU REȘEDINȚĂ JUDEȚ"/>
    <s v="SUCEAVA"/>
    <s v="SUCEAVA"/>
    <s v="Construire complex sportiv multifunctional - Turn Parasutism"/>
    <s v="Primăria Municipiului Suceava"/>
    <s v="Buget local, fonduri europene sau alte surse de finanţare"/>
    <n v="3500000"/>
    <s v="2021-2027"/>
    <m/>
    <s v="Propunere SOCIETATEA CIVILA  (Sanziana Rasca) primite prin email"/>
  </r>
  <r>
    <n v="353"/>
    <x v="1"/>
    <x v="3"/>
    <s v="MUNICIPIU REȘEDINȚĂ JUDEȚ"/>
    <s v="SUCEAVA"/>
    <s v="SUCEAVA"/>
    <s v="Construire creșă în cartierul Burdujeni"/>
    <s v="Primăria Municipiului Suceava"/>
    <s v="Buget local, fonduri europene sau alte surse de finanţare"/>
    <n v="500000"/>
    <s v="2021-2027"/>
    <m/>
    <s v="Listă centralizată proiecte Primăria Suceava"/>
  </r>
  <r>
    <n v="354"/>
    <x v="1"/>
    <x v="3"/>
    <s v="MUNICIPIU REȘEDINȚĂ JUDEȚ"/>
    <s v="SUCEAVA"/>
    <s v="SUCEAVA"/>
    <s v="Construire Facultatea de Medicină în cadrul Universității Ștefan cel Mare Suceava"/>
    <s v="Primăria Municipiului Suceava"/>
    <s v="Fonduri europene"/>
    <n v="3500000"/>
    <s v="2021-2027"/>
    <m/>
    <s v="Lansarea candidatului candidatului PNL la Primăria Sucevei Ion Lungu. Descărcare de gestiune pentru precedentul mandat, program pentru viitor | SmartPress Suceava (suceava-smartpress.ro)"/>
  </r>
  <r>
    <n v="355"/>
    <x v="1"/>
    <x v="3"/>
    <s v="MUNICIPIU REȘEDINȚĂ JUDEȚ"/>
    <s v="SUCEAVA"/>
    <s v="SUCEAVA"/>
    <s v="Construire Grădiniță în zona centrală și cartierul Obcini"/>
    <s v="Primăria Municipiului Suceava"/>
    <s v="POR 2014- 2020, PI 4.4"/>
    <n v="620000"/>
    <s v="2019-2023"/>
    <s v="NEREALIZAT"/>
    <s v="SIDU "/>
  </r>
  <r>
    <n v="356"/>
    <x v="1"/>
    <x v="3"/>
    <s v="MUNICIPIU REȘEDINȚĂ JUDEȚ"/>
    <s v="SUCEAVA"/>
    <s v="SUCEAVA"/>
    <s v="Construire Muzeu de Artă de sine stătător: galerie de artă, galerie de muzeu (de exemplu o clădire monumentală, o bienală ca în alte județe) – primire pe email a ideilor de proiecte privind: parcul Șipote, zona de Agrement, pădurea Zamca de la artiști plastici"/>
    <s v="Primăria Municipiului Suceava"/>
    <s v="Buget local, fonduri europene sau alte surse de finanţare"/>
    <n v="2000000"/>
    <s v="2021-2027"/>
    <m/>
    <s v="Idee prezentata in cadrul consultarii online cu MEDIUL PRIVAT, INSTITUTII PUBLICE ȘI FURNIZORI DE UTILITATI  (27.01.2021)"/>
  </r>
  <r>
    <n v="357"/>
    <x v="1"/>
    <x v="3"/>
    <s v="MUNICIPIU REȘEDINȚĂ JUDEȚ"/>
    <s v="SUCEAVA"/>
    <s v="SUCEAVA"/>
    <s v="Construire/ modernizare/ reabilitare centru de zi pentru copiii cerșetori/centru de integrare: servicii de diagnoză, de integrare la școală și suport la domiciliu etc."/>
    <s v="Primăria Municipiului Suceava"/>
    <s v="Buget local, fonduri europene sau alte surse de finanţare"/>
    <n v="350000"/>
    <s v="2021-2027"/>
    <m/>
    <s v="Idee prezentata in cadrul consultarii online SOCIETATEA CIVILA - SUCEAVA INCLUZIVA (13.01.2021)"/>
  </r>
  <r>
    <n v="358"/>
    <x v="1"/>
    <x v="3"/>
    <s v="MUNICIPIU REȘEDINȚĂ JUDEȚ"/>
    <s v="SUCEAVA"/>
    <s v="SUCEAVA"/>
    <s v="Construire/amenajare/dotare dispensar veterinar în zona urbană funcțională"/>
    <s v="Primăria Municipiului Suceava"/>
    <s v="Buget local, fonduri europene sau alte surse de finanţare"/>
    <n v="100000"/>
    <s v="2021-2027"/>
    <m/>
    <s v="Listă centralizată proiecte Primăria Suceava"/>
  </r>
  <r>
    <n v="359"/>
    <x v="1"/>
    <x v="3"/>
    <s v="MUNICIPIU REȘEDINȚĂ JUDEȚ"/>
    <s v="SUCEAVA"/>
    <s v="SUCEAVA"/>
    <s v="Construire/reabilitare/modernizare centru pentru adăpostirea pe timp de zi/noapte a persoanelor fără locuinţe"/>
    <s v="Primăria Municipiului Suceava"/>
    <s v="Buget local, fonduri europene sau alte surse de finanţare"/>
    <n v="500000"/>
    <s v="2021-2027"/>
    <m/>
    <s v=" Raport Federația Județeana pentru Tineret Suceava http://cjsuceava.ro/2018/ccpt/20180529_raport.pdf_x000a_Propunere  Asociatii de proprietari - intalnire cu Primaria Suceava 22.01.2021_x000a_SIDU"/>
  </r>
  <r>
    <n v="360"/>
    <x v="1"/>
    <x v="3"/>
    <s v="MUNICIPIU REȘEDINȚĂ JUDEȚ"/>
    <s v="SUCEAVA"/>
    <s v="SUCEAVA"/>
    <s v="Construirea creșelor în toate cartierele din municipiu"/>
    <s v="Primăria Municipiului Suceava"/>
    <s v="Buget local, fonduri europene sau alte surse de finanţare"/>
    <n v="3000000"/>
    <s v="2021-2027"/>
    <m/>
    <s v="Listă centralizată proiecte Primăria Suceava"/>
  </r>
  <r>
    <n v="361"/>
    <x v="1"/>
    <x v="3"/>
    <s v="MUNICIPIU REȘEDINȚĂ JUDEȚ"/>
    <s v="SUCEAVA"/>
    <s v="SUCEAVA"/>
    <s v="Construirea unui complex cultural reprezentativ pentru Bucovina"/>
    <s v="Primăria Municipiului Suceava"/>
    <s v="Buget local, fonduri europene sau alte surse de finanţare"/>
    <n v="3500000"/>
    <s v="2021-2027"/>
    <m/>
    <s v="Pagina de Facebook Politica Urbană a României"/>
  </r>
  <r>
    <n v="362"/>
    <x v="1"/>
    <x v="3"/>
    <s v="MUNICIPIU REȘEDINȚĂ JUDEȚ"/>
    <s v="SUCEAVA"/>
    <s v="SUCEAVA"/>
    <s v="Construirea/Amenajarea de săli de sport la nivelul unităţilor şcolare "/>
    <s v="Primăria Municipiului Suceava"/>
    <s v="POR 2014- 2020 Axa prioritară 9 Buget local PNDL "/>
    <n v="3000000"/>
    <s v="2017-2023"/>
    <s v="NEREALIZAT"/>
    <s v="SIDU "/>
  </r>
  <r>
    <n v="363"/>
    <x v="1"/>
    <x v="3"/>
    <s v="MUNICIPIU REȘEDINȚĂ JUDEȚ"/>
    <s v="SUCEAVA"/>
    <s v="SUCEAVA"/>
    <s v="Construirea/Amenajarea de săli de sport la nivelul unităţilor şcolare "/>
    <s v="Primăria Municipiului Suceava"/>
    <s v="POR 2014- 2020 Axa prioritară 9 Buget local PNDL "/>
    <n v="3000000"/>
    <s v="2017-2023"/>
    <s v="NEREALIZAT"/>
    <s v="SIDU "/>
  </r>
  <r>
    <n v="364"/>
    <x v="1"/>
    <x v="3"/>
    <s v="MUNICIPIU REȘEDINȚĂ JUDEȚ"/>
    <s v="SUCEAVA"/>
    <s v="SUCEAVA"/>
    <s v="Creare de noi biblioteci și spații pentru activități tip afterschool în fiecare cartier"/>
    <s v="Primăria Municipiului Suceava"/>
    <s v="Buget local, fonduri europene sau alte surse de finanţare"/>
    <n v="300000"/>
    <s v="2021-2027"/>
    <m/>
    <s v="Propunere  Asociatii de proprietari - intalnire cu Primaria Suceava 22.01.2021"/>
  </r>
  <r>
    <n v="365"/>
    <x v="1"/>
    <x v="3"/>
    <s v="MUNICIPIU REȘEDINȚĂ JUDEȚ"/>
    <s v="SUCEAVA"/>
    <s v="SUCEAVA"/>
    <s v="Creare spații școlare în vederea accesului tuturor preșcolarilor din zonele arondate la serviciile de educație timpurie"/>
    <s v="Primăria Municipiului Suceava"/>
    <s v="Buget local, fonduri europene sau alte surse de finanţare"/>
    <n v="3000000"/>
    <s v="2021-2027"/>
    <m/>
    <s v="Listă centralizată proiecte Primăria Suceava"/>
  </r>
  <r>
    <n v="366"/>
    <x v="1"/>
    <x v="3"/>
    <s v="MUNICIPIU REȘEDINȚĂ JUDEȚ"/>
    <s v="SUCEAVA"/>
    <s v="SUCEAVA"/>
    <s v="Crearea unui parc canin securizat in zona Zamca "/>
    <s v="Primăria Municipiului Suceava"/>
    <s v="Buget local, fonduri europene sau alte surse de finanţare"/>
    <n v="100000"/>
    <s v="2021-2027"/>
    <m/>
    <s v="Propunere SOCIETATEA CIVILA  (Sanziana Rasca) primite prin email"/>
  </r>
  <r>
    <n v="367"/>
    <x v="1"/>
    <x v="3"/>
    <s v="MUNICIPIU REȘEDINȚĂ JUDEȚ"/>
    <s v="SUCEAVA"/>
    <s v="SUCEAVA"/>
    <s v="Difuzarea in Parcul Sipote a unor holograme cu lumini si muzica specifice marilor capitale ale lumii"/>
    <s v="Primăria Municipiului Suceava"/>
    <s v="Buget local, fonduri europene sau alte surse de finanţare"/>
    <n v="500000"/>
    <s v="2021-2027"/>
    <m/>
    <s v="Pagina de Facebook Politica Urbană a României"/>
  </r>
  <r>
    <n v="368"/>
    <x v="1"/>
    <x v="3"/>
    <s v="MUNICIPIU REȘEDINȚĂ JUDEȚ"/>
    <s v="SUCEAVA"/>
    <s v="SUCEAVA"/>
    <s v="Dotare unități de învățământ cu echipamente specifice pentru învățământul dual"/>
    <s v="Primăria Municipiului Suceava"/>
    <s v="Buget local, fonduri europene sau alte surse de finanţare"/>
    <n v="1000000"/>
    <s v="2021-2027"/>
    <m/>
    <s v="Listă centralizată proiecte Primăria Suceava"/>
  </r>
  <r>
    <n v="369"/>
    <x v="1"/>
    <x v="3"/>
    <s v="MUNICIPIU REȘEDINȚĂ JUDEȚ"/>
    <s v="SUCEAVA"/>
    <s v="SUCEAVA"/>
    <s v="Dotarea celor 10 săli de grupă cu câte o tablă interactivă: 6 table „Așchiuță”, 4 table „Albinuța”"/>
    <s v="Primăria Municipiului Suceava"/>
    <s v="Buget local, fonduri europene sau alte surse de finanţare"/>
    <n v="10000"/>
    <s v="2021-2027"/>
    <m/>
    <s v="Listă centralizată proiecte Primăria Suceava"/>
  </r>
  <r>
    <n v="370"/>
    <x v="1"/>
    <x v="3"/>
    <s v="MUNICIPIU REȘEDINȚĂ JUDEȚ"/>
    <s v="SUCEAVA"/>
    <s v="SUCEAVA"/>
    <s v="Dotarea sectorului de bucătărie în vederea eficientizării spațiilor aferente pentru redimensionarea fluxului și obținerea avizelor DSP pentru bucătăriile din cadrul unităților de învățământ și grădinițe"/>
    <s v="Primăria Municipiului Suceava"/>
    <s v="Buget local, fonduri europene sau alte surse de finanţare"/>
    <n v="900000"/>
    <s v="2021-2027"/>
    <m/>
    <s v="Listă centralizată proiecte Primăria Suceava"/>
  </r>
  <r>
    <n v="371"/>
    <x v="1"/>
    <x v="3"/>
    <s v="MUNICIPIU REȘEDINȚĂ JUDEȚ"/>
    <s v="SUCEAVA"/>
    <s v="SUCEAVA"/>
    <s v="Dotarea şi modernizarea unităţilor şcolare gimnaziale cu echipamente în vederea obţinerii avizului de la Inspectoratul Situaţiilor de Urgenţă"/>
    <s v="Primăria Municipiului Suceava"/>
    <s v="Buget local, fonduri europene sau alte surse de finanţare"/>
    <n v="500000"/>
    <m/>
    <m/>
    <m/>
  </r>
  <r>
    <n v="372"/>
    <x v="1"/>
    <x v="3"/>
    <s v="MUNICIPIU REȘEDINȚĂ JUDEȚ"/>
    <s v="SUCEAVA"/>
    <s v="SUCEAVA"/>
    <s v="Dotări pentru digitalizarea procesului de învățământ"/>
    <s v="Primăria Municipiului Suceava"/>
    <s v="Buget local, fonduri europene sau alte surse de finanţare"/>
    <n v="300000"/>
    <s v="2021-2027"/>
    <m/>
    <s v="Listă centralizată proiecte Primăria Suceava"/>
  </r>
  <r>
    <n v="373"/>
    <x v="1"/>
    <x v="3"/>
    <s v="MUNICIPIU REȘEDINȚĂ JUDEȚ"/>
    <s v="SUCEAVA"/>
    <s v="SUCEAVA"/>
    <s v="Educaţie pentru sănătate – educaţie pentru viaţă"/>
    <s v="Primăria Municipiului Suceava"/>
    <s v="POCU Buget local Programe de cooperare transfrontaliere"/>
    <n v="400000"/>
    <s v="2017-2020"/>
    <s v="NEREALIZAT"/>
    <s v="SIDU "/>
  </r>
  <r>
    <n v="374"/>
    <x v="1"/>
    <x v="3"/>
    <s v="MUNICIPIU REȘEDINȚĂ JUDEȚ"/>
    <s v="SUCEAVA"/>
    <s v="SUCEAVA"/>
    <s v="Elaborare politici locale de amenajare urbanistică a zonei policentrice a Sucevei și crearea de legături cu zona industrială și cele trei arealuri urbane majore"/>
    <s v="Primăria Municipiului Suceava"/>
    <s v="Buget local, fonduri europene sau alte surse de finanţare"/>
    <n v="200000"/>
    <s v="2021-2027"/>
    <m/>
    <s v="Listă centralizată proiecte Primăria Suceava"/>
  </r>
  <r>
    <n v="375"/>
    <x v="1"/>
    <x v="3"/>
    <s v="MUNICIPIU REȘEDINȚĂ JUDEȚ"/>
    <s v="SUCEAVA"/>
    <s v="SUCEAVA"/>
    <s v="Elaborare strategii de desfășurare activități în zona urbană funcțională (exemplu: centru de echitație în Mitocu Dragomirnei)"/>
    <s v="Primăria Municipiului Suceava"/>
    <s v="Buget local, fonduri europene sau alte surse de finanţare"/>
    <n v="300000"/>
    <s v="2021-2027"/>
    <m/>
    <s v="Idee prezentata in cadrul consultarii online SOCIETATEA CIVILA - TURISM (15.01.2021)"/>
  </r>
  <r>
    <n v="376"/>
    <x v="1"/>
    <x v="3"/>
    <s v="MUNICIPIU REȘEDINȚĂ JUDEȚ"/>
    <s v="SUCEAVA"/>
    <s v="SUCEAVA"/>
    <s v="Extindere sistem de monitorizare video a spațiului public urban în Zona Urbană Funcțională Suceava"/>
    <s v="Primăria Municipiului Suceava"/>
    <s v="Buget local, fonduri europene sau alte surse de finanţare"/>
    <n v="5000000"/>
    <s v="2021-2027"/>
    <m/>
    <s v="Propunere  Asociatii de proprietari - intalnire cu Primaria Suceava 22.01.2021_x000a_https://teodoramunteanu.ro/viziune/_x000a_"/>
  </r>
  <r>
    <n v="377"/>
    <x v="1"/>
    <x v="3"/>
    <s v="MUNICIPIU REȘEDINȚĂ JUDEȚ"/>
    <s v="SUCEAVA"/>
    <s v="SUCEAVA"/>
    <s v="Extinderea posibilitatii de a crea zone de promenadă și trasee de bicicleta pero-urbane in jurului lacului Icar"/>
    <s v="Primăria Municipiului Suceava"/>
    <s v="Buget local, fonduri europene sau alte surse de finanţare"/>
    <n v="2500000"/>
    <s v="2021-2027"/>
    <m/>
    <s v="Propunere SOCIETATEA CIVILA  (Sanziana Rasca) primite prin email"/>
  </r>
  <r>
    <n v="378"/>
    <x v="1"/>
    <x v="3"/>
    <s v="MUNICIPIU REȘEDINȚĂ JUDEȚ"/>
    <s v="SUCEAVA"/>
    <s v="SUCEAVA"/>
    <s v="Extinderea şi modernizarea infrastructurii şcolare, susţinerea dotării şcolilor cu logistică IT."/>
    <s v="Primăria Municipiului Suceava"/>
    <s v="Buget local, fonduri europene sau alte surse de finanţare"/>
    <n v="5000000"/>
    <s v="2021-2027"/>
    <m/>
    <s v="https://teodoramunteanu.ro/viziune/"/>
  </r>
  <r>
    <n v="379"/>
    <x v="1"/>
    <x v="3"/>
    <s v="MUNICIPIU REȘEDINȚĂ JUDEȚ"/>
    <s v="SUCEAVA"/>
    <s v="SUCEAVA"/>
    <s v="Finanţarea şi încurajarea unei selecţii artistice şi relevante pentru evenimentele culturale."/>
    <s v="Primăria Municipiului Suceava"/>
    <s v="Buget local, fonduri europene sau alte surse de finanţare"/>
    <n v="100000"/>
    <s v="2021-2027"/>
    <m/>
    <s v="https://teodoramunteanu.ro/viziune/"/>
  </r>
  <r>
    <n v="380"/>
    <x v="1"/>
    <x v="3"/>
    <s v="MUNICIPIU REȘEDINȚĂ JUDEȚ"/>
    <s v="SUCEAVA"/>
    <s v="SUCEAVA"/>
    <s v="Îmbunătățire infrastructură educațională la Grădinița cu program prelungit Prichindelul prin construcția/dotarea creșei “O căsuță cu pitici”"/>
    <s v="Gradinita cu Program Prelungit Prichindel _x000a_parteneri: Primăria Suceava_x000a_Inspectoratul Școlar_x000a_D.S.P_x000a_"/>
    <s v="Fonduri europene_x000a_Implicarea unor sponsori locali_x000a_Buget Local"/>
    <n v="500000"/>
    <s v="2021-2027"/>
    <s v="propunere proiect"/>
    <s v="Propunere primita prin email - Gradinita cu Program Prelungit Prichindel"/>
  </r>
  <r>
    <n v="381"/>
    <x v="1"/>
    <x v="3"/>
    <s v="MUNICIPIU REȘEDINȚĂ JUDEȚ"/>
    <s v="SUCEAVA"/>
    <s v="SUCEAVA"/>
    <s v="Îmbunătățirea infrastructurii educaționale a Colegiului Economic Dimitrie Cantemir Suceava, prin construirea/ extinderea cu un corp nou de clădire cu sală de sport (pentru 47 de clase fără suprapunerea claselor) și laboratoare/ cabinete pentru domeniul economic/ turism și alimentație (care se găsesc în internat și împiedică obținerea autorizației sanitare)"/>
    <s v="Colegiul Economic Dimitrie Cantemir Suceava"/>
    <s v="Fonduri europene_x000a_"/>
    <n v="350000"/>
    <s v="2021-2027"/>
    <m/>
    <s v="Propunere primita prin email- Colegiul Economic Dimitrie Cantemir Suceava"/>
  </r>
  <r>
    <n v="382"/>
    <x v="1"/>
    <x v="3"/>
    <s v="MUNICIPIU REȘEDINȚĂ JUDEȚ"/>
    <s v="SUCEAVA"/>
    <s v="SUCEAVA"/>
    <s v="Îmbunătățirea infrastructurii educaționale la Colegiul Tehnic Alexandru Ioan Cuza: reabilitarea/modernizarea atelierelor și laboratoarelor (învățământ dual/profesional)"/>
    <s v="Primăria Municipiului Suceava"/>
    <s v="Buget local, fonduri europene sau alte surse de finanţare"/>
    <n v="350000"/>
    <s v="2021-2027"/>
    <m/>
    <s v="Propunere Primaria Suceava"/>
  </r>
  <r>
    <n v="383"/>
    <x v="1"/>
    <x v="3"/>
    <s v="MUNICIPIU REȘEDINȚĂ JUDEȚ"/>
    <s v="SUCEAVA"/>
    <s v="SUCEAVA"/>
    <s v="Îmbunătățirea infrastructurilor educaționale prin modernizarea Școlii Gimnaziale nr. 4 (renovarea sălilor de clasă prin schimbarea ușor, schimbarea pardoselii și montarea de jaluzele verticale, renovarea cancelariei, asfaltarea curții școlii, renovarea scărilor din interiorul instituțiilor, construcția unei săli de sport, respectiv mansardarea pentru mărirea spațiului școlar)"/>
    <s v="Primăria Municipiului Suceava"/>
    <s v="Buget local, fonduri europene sau alte surse de finanţare"/>
    <n v="350000"/>
    <s v="2021-2027"/>
    <m/>
    <s v="Idee prezentata in cadrul consultarii online cu INSTITUTIILE DE INVATAMANT (25.01.2021)"/>
  </r>
  <r>
    <n v="384"/>
    <x v="1"/>
    <x v="3"/>
    <s v="MUNICIPIU REȘEDINȚĂ JUDEȚ"/>
    <s v="SUCEAVA"/>
    <s v="SUCEAVA"/>
    <s v="Îmbunătățirea/ extinderea/ modernizarea sistemelor de alimentare cu apă și de canalizare în zona urbană funcțională a municipiului Suceava. Se au în vedere următoarele zone: comuna Șcheia, sat Sf. Ilie – zona magazinului PROFI și a drumului de centură a municipiului; comuna Șcheila, Sf. Ilie – zona magazin LIDL – Gara de Vest, zona din spatele magazinului METRO unde se vor construi sala polivalentă, bazinul de înot și stadionul de fotbal, zona campusului Universității Ștefan cel Mare, rețea nouă aducțiune către – comuna Adâncata/ orașul Salcea/ Aeroport Salcea etc"/>
    <s v="Primăria Municipiului Suceava"/>
    <s v="Buget local, fonduri europene sau alte surse de finanţare"/>
    <n v="3500000"/>
    <s v="2021-2027"/>
    <m/>
    <s v="Listă centralizată proiecte Primăria Suceava"/>
  </r>
  <r>
    <n v="385"/>
    <x v="1"/>
    <x v="3"/>
    <s v="MUNICIPIU REȘEDINȚĂ JUDEȚ"/>
    <s v="SUCEAVA"/>
    <s v="SUCEAVA"/>
    <s v="Încurajarea intervenţiilor artistice contemporane în spaţiul public"/>
    <s v="Primăria Municipiului Suceava"/>
    <s v="Buget local, fonduri europene sau alte surse de finanţare"/>
    <n v="200000"/>
    <s v="2021-2027"/>
    <m/>
    <s v="https://teodoramunteanu.ro/viziune/"/>
  </r>
  <r>
    <n v="386"/>
    <x v="1"/>
    <x v="3"/>
    <s v="MUNICIPIU REȘEDINȚĂ JUDEȚ"/>
    <s v="SUCEAVA"/>
    <s v="SUCEAVA"/>
    <s v="Înființare de parcuri industriale în zona urbană funcțională (Suceava și 8 localități în jurul Sucevei)"/>
    <s v="Primăria Municipiului Suceava"/>
    <s v="Buget local, fonduri europene sau alte surse de finanţare"/>
    <n v="15000000"/>
    <s v="2021-2027"/>
    <m/>
    <s v="https://www.monitorulsv.ro/Politic-local/2016-05-20/Candidatul-PSD-pentru-Primaria-Suceava-Tiberius-Bradatan-si-a-prezentat-programul-electoral-complet#ixzz6afsL4W5t"/>
  </r>
  <r>
    <n v="387"/>
    <x v="1"/>
    <x v="3"/>
    <s v="MUNICIPIU REȘEDINȚĂ JUDEȚ"/>
    <s v="SUCEAVA"/>
    <s v="SUCEAVA"/>
    <s v="Înființare plan de monitorizare a traseelor culturale"/>
    <s v="Primăria Municipiului Suceava"/>
    <s v="Buget local, fonduri europene sau alte surse de finanţare"/>
    <n v="100000"/>
    <s v="2021-2027"/>
    <m/>
    <s v="Listă centralizată proiecte Primăria Suceava"/>
  </r>
  <r>
    <n v="388"/>
    <x v="1"/>
    <x v="3"/>
    <s v="MUNICIPIU REȘEDINȚĂ JUDEȚ"/>
    <s v="SUCEAVA"/>
    <s v="SUCEAVA"/>
    <s v="Maratonul Cetăţilor Suceava"/>
    <s v="Primăria Municipiului Suceava"/>
    <s v="Buget local Fonduri private"/>
    <n v="70000"/>
    <s v="2018-2023"/>
    <s v="NEREALIZAT"/>
    <s v="SIDU "/>
  </r>
  <r>
    <n v="389"/>
    <x v="1"/>
    <x v="3"/>
    <s v="MUNICIPIU REȘEDINȚĂ JUDEȚ"/>
    <s v="SUCEAVA"/>
    <s v="SUCEAVA"/>
    <s v="Mărirea spațiului școlar prin mansardarea clădirii Grădiniței „Albinuța” (str. Oituz, nr.15) pentru a beneficia copiii de o sală multifuncțională"/>
    <s v="Primăria Municipiului Suceava"/>
    <s v="Buget local, fonduri europene sau alte surse de finanţare"/>
    <n v="300000"/>
    <s v="2021-2027"/>
    <m/>
    <s v="Listă centralizată proiecte Primăria Suceava"/>
  </r>
  <r>
    <n v="390"/>
    <x v="1"/>
    <x v="3"/>
    <s v="MUNICIPIU REȘEDINȚĂ JUDEȚ"/>
    <s v="SUCEAVA"/>
    <s v="SUCEAVA"/>
    <s v="Mărirea spaţiului şcolar prin mansardarea unor unităţi şcolare din Municipiul Suceava și zona urbană funcțională"/>
    <s v="Primăria Municipiului Suceava"/>
    <s v="POR 2014- 2020 Axa prioritară 9 Buget local PNDL"/>
    <n v="2000000"/>
    <s v="2017-2023"/>
    <s v="NEREALIZAT"/>
    <s v="SIDU "/>
  </r>
  <r>
    <n v="391"/>
    <x v="1"/>
    <x v="3"/>
    <s v="MUNICIPIU REȘEDINȚĂ JUDEȚ"/>
    <s v="SUCEAVA"/>
    <s v="SUCEAVA"/>
    <s v="Modernizare Stadion Areni"/>
    <s v="Primăria Municipiului Suceava"/>
    <s v="Buget local, fonduri europene sau alte surse de finanţare"/>
    <n v="2000000"/>
    <s v="2021-2027"/>
    <m/>
    <s v="Asociația de proprietari nr. 23 și 27 – Obcini Suceava"/>
  </r>
  <r>
    <n v="392"/>
    <x v="1"/>
    <x v="3"/>
    <s v="MUNICIPIU REȘEDINȚĂ JUDEȚ"/>
    <s v="SUCEAVA"/>
    <s v="SUCEAVA"/>
    <s v="Modernizarea infrastructurii educaționale la Colegiul Tehnic de Industrie Alimentar: înlocuirea sistemelor de distribuție apă caldă  apă rece,  agent termic și canalizare, securizarea incintei campusului "/>
    <s v="Primăria Municipiului Suceava"/>
    <s v="POR 2014- 2020, PI 4.5"/>
    <n v="686000"/>
    <s v="2019-2023"/>
    <s v="NEREALIZAT - in evaluare ETF/Axa 4.5"/>
    <s v="SIDU "/>
  </r>
  <r>
    <n v="393"/>
    <x v="1"/>
    <x v="3"/>
    <s v="MUNICIPIU REȘEDINȚĂ JUDEȚ"/>
    <s v="SUCEAVA"/>
    <s v="SUCEAVA"/>
    <s v="Modernizarea infrastructurii și facilitării activităților pentru tineret în fiecare cartier din municipiul Suceava"/>
    <s v="Primăria Municipiului Suceava"/>
    <s v="Buget local, fonduri europene sau alte surse de finanţare"/>
    <n v="600000"/>
    <s v="2021-2027"/>
    <m/>
    <s v="Idee prezentata in cadrul consultarii online SOCIETATEA CIVILA - TINERET (14.01.2021)"/>
  </r>
  <r>
    <n v="394"/>
    <x v="1"/>
    <x v="3"/>
    <s v="MUNICIPIU REȘEDINȚĂ JUDEȚ"/>
    <s v="SUCEAVA"/>
    <s v="SUCEAVA"/>
    <s v="Modernizarea infrastructurii turismului: realizarea unei baze de date cu obiectivele turistice, vizibilitatea Sucevei în mediul online, identificarea traseelor online (prezentare virtuală), implementarea unei aplicații de impact, promovarea gastronomiei locale și a produselor bucovinene"/>
    <s v="Primăria Municipiului Suceava"/>
    <s v="Buget local, fonduri europene sau alte surse de finanţare"/>
    <n v="500000"/>
    <s v="2021-2027"/>
    <m/>
    <s v="Idee prezentata in cadrul consultarii online SOCIETATEA CIVILA - TURISM (15.01.2021)"/>
  </r>
  <r>
    <n v="395"/>
    <x v="1"/>
    <x v="3"/>
    <s v="MUNICIPIU REȘEDINȚĂ JUDEȚ"/>
    <s v="SUCEAVA"/>
    <s v="SUCEAVA"/>
    <s v="Modernizarea sălilor de clasă, a laboratoarelor de informatică şi ştiinţe din cadrul unităţilor şcolare gimnaziale"/>
    <s v="Primăria Municipiului Suceava"/>
    <s v="Buget local, fonduri europene sau alte surse de finanţare"/>
    <n v="750000"/>
    <m/>
    <m/>
    <m/>
  </r>
  <r>
    <n v="396"/>
    <x v="1"/>
    <x v="3"/>
    <s v="MUNICIPIU REȘEDINȚĂ JUDEȚ"/>
    <s v="SUCEAVA"/>
    <s v="SUCEAVA"/>
    <s v="Modernizarea sălilor de grupă cu mobilier adecvat: pătuțuri, mese, scaune, mobilier centre etc. la Grădinița „Așchiuță” și Grădinița „Albinuța”"/>
    <s v="Primăria Municipiului Suceava"/>
    <s v="Buget local, fonduri europene sau alte surse de finanţare"/>
    <n v="100000"/>
    <s v="2021-2027"/>
    <m/>
    <s v="Listă centralizată proiecte Primăria Suceava"/>
  </r>
  <r>
    <n v="397"/>
    <x v="1"/>
    <x v="3"/>
    <s v="MUNICIPIU REȘEDINȚĂ JUDEȚ"/>
    <s v="SUCEAVA"/>
    <s v="SUCEAVA"/>
    <s v="Modernizarea spațiilor aferente sectorului spălătorie în vederea asigurării fluxului precizat în legislația specifică și obținerea avizelor DSP"/>
    <s v="Primăria Municipiului Suceava"/>
    <s v="Buget local, fonduri europene sau alte surse de finanţare"/>
    <n v="600000"/>
    <s v="2021-2027"/>
    <m/>
    <s v="Listă centralizată proiecte Primăria Suceava"/>
  </r>
  <r>
    <n v="398"/>
    <x v="1"/>
    <x v="3"/>
    <s v="MUNICIPIU REȘEDINȚĂ JUDEȚ"/>
    <s v="SUCEAVA"/>
    <s v="SUCEAVA"/>
    <s v="Modernizarea spațiului de joacă din spatele blocului 85, strada Eroilor;"/>
    <s v="Primăria Municipiului Suceava"/>
    <s v="Buget local, fonduri europene sau alte surse de finanţare"/>
    <n v="250000"/>
    <s v="2021-2027"/>
    <m/>
    <s v="Propunere Asociatia de proprietari  nr.31 – Eroilor intalnire cu Primaria Suceava 22.01.2021"/>
  </r>
  <r>
    <n v="399"/>
    <x v="1"/>
    <x v="3"/>
    <s v="MUNICIPIU REȘEDINȚĂ JUDEȚ"/>
    <s v="SUCEAVA"/>
    <s v="SUCEAVA"/>
    <s v="Proiecte de cooperare transfrontalieră Cernăuți-Suceava - Soroca"/>
    <s v="Primăria Municipiului Suceava"/>
    <s v="Buget local, fonduri europene sau alte surse de finanţare"/>
    <n v="100000"/>
    <s v="2021-2027"/>
    <m/>
    <s v="Idee prezentata in cadrul consultarii online SOCIETATEA CIVILA - TURISM (15.01.2021)"/>
  </r>
  <r>
    <n v="400"/>
    <x v="1"/>
    <x v="3"/>
    <s v="MUNICIPIU REȘEDINȚĂ JUDEȚ"/>
    <s v="SUCEAVA"/>
    <s v="SUCEAVA"/>
    <s v="Promovarea Mănăstirii Teodoreni ca  monument cultural și istoric"/>
    <s v="Primăria Municipiului Suceava"/>
    <s v="Buget local, fonduri europene sau alte surse de finanţare"/>
    <n v="10000"/>
    <s v="2021-2027"/>
    <m/>
    <s v="Propunere SOCIETATEA CIVILA  (Sanziana Rasca) primite prin email"/>
  </r>
  <r>
    <n v="401"/>
    <x v="1"/>
    <x v="3"/>
    <s v="MUNICIPIU REȘEDINȚĂ JUDEȚ"/>
    <s v="SUCEAVA"/>
    <s v="SUCEAVA"/>
    <s v="Promovarea produselor tradiționale locale"/>
    <s v="Primăria Municipiului Suceava"/>
    <s v="Buget local Fonduri private"/>
    <n v="10000"/>
    <s v="2018-2023"/>
    <s v="NEREALIZAT"/>
    <s v="SIDU "/>
  </r>
  <r>
    <n v="402"/>
    <x v="1"/>
    <x v="3"/>
    <s v="MUNICIPIU REȘEDINȚĂ JUDEȚ"/>
    <s v="SUCEAVA"/>
    <s v="SUCEAVA"/>
    <s v="Punerea în valoare a centrului medieval al Sucevei din perimetrul Curţii Domneşti, Biserica Sf. Dumitru, Biserica Domniţelor, Biserica Mirăuţi şi Cetatea de Scaune, a Parcului Șipote şi a Pădurii Zamca ca zone de agrement pentru suceveni"/>
    <s v="Primăria Municipiului Suceava"/>
    <s v="Buget local, fonduri europene sau alte surse de finanţare"/>
    <n v="9000000"/>
    <s v="2021-2027"/>
    <m/>
    <s v="https://www.monitorulsv.ro/Politic-local/2016-05-20/Candidatul-PSD-pentru-Primaria-Suceava-Tiberius-Bradatan-si-a-prezentat-programul-electoral-complet#ixzz6afsL4W5t"/>
  </r>
  <r>
    <n v="403"/>
    <x v="1"/>
    <x v="3"/>
    <s v="MUNICIPIU REȘEDINȚĂ JUDEȚ"/>
    <s v="SUCEAVA"/>
    <s v="SUCEAVA"/>
    <s v="Reabilitare Bază Sportivă „Unirea”"/>
    <s v="Primăria Municipiului Suceava"/>
    <s v="Buget local, fonduri europene sau alte surse de finanţare"/>
    <n v="1500000"/>
    <s v="2021-2027"/>
    <m/>
    <s v="Listă centralizată proiecte Primăria Suceava"/>
  </r>
  <r>
    <n v="404"/>
    <x v="1"/>
    <x v="3"/>
    <s v="MUNICIPIU REȘEDINȚĂ JUDEȚ"/>
    <s v="SUCEAVA"/>
    <s v="SUCEAVA"/>
    <s v="Reabilitare canalizarii stradale pentru scurgerea apei pluviale"/>
    <s v="Primăria Municipiului Suceava"/>
    <s v="Buget local, fonduri europene sau alte surse de finanţare"/>
    <n v="5000000"/>
    <s v="2021-2027"/>
    <m/>
    <s v="Propunere SOCIETATEA CIVILA  (Sanziana Rasca) primite prin email"/>
  </r>
  <r>
    <n v="405"/>
    <x v="1"/>
    <x v="3"/>
    <s v="MUNICIPIU REȘEDINȚĂ JUDEȚ"/>
    <s v="SUCEAVA"/>
    <s v="SUCEAVA"/>
    <s v="Reabilitare Casa de Cultură a Sindicatelor"/>
    <s v="Primăria Municipiului Suceava"/>
    <s v="Buget local, fonduri europene sau alte surse de finanţare"/>
    <n v="800000"/>
    <s v="2021-2027"/>
    <m/>
    <s v="Listă centralizată proiecte Primăria Suceava"/>
  </r>
  <r>
    <n v="406"/>
    <x v="1"/>
    <x v="3"/>
    <s v="MUNICIPIU REȘEDINȚĂ JUDEȚ"/>
    <s v="SUCEAVA"/>
    <s v="SUCEAVA"/>
    <s v="Reabilitare colegii tehnice (Colegiul Tehnic Samuil Isopescu și Colegiul Tehnic Alexandru Ioan Cuza)"/>
    <s v="Primăria Municipiului Suceava"/>
    <s v="Buget local, fonduri europene sau alte surse de finanţare"/>
    <n v="650000"/>
    <m/>
    <m/>
    <m/>
  </r>
  <r>
    <n v="407"/>
    <x v="1"/>
    <x v="3"/>
    <s v="MUNICIPIU REȘEDINȚĂ JUDEȚ"/>
    <s v="SUCEAVA"/>
    <s v="SUCEAVA"/>
    <s v="Reabilitare Stadion Ițcani, inclusiv infrastructura rutieră de acces (strada Stadionului, strada 28 noiembrie, strada Eraclie Porumbescu)"/>
    <s v="Primăria Municipiului Suceava"/>
    <s v="Buget local, fonduri europene sau alte surse de finanţare"/>
    <n v="3500000"/>
    <s v="2021-2027"/>
    <m/>
    <s v="Listă centralizată proiecte Primăria Suceava"/>
  </r>
  <r>
    <n v="408"/>
    <x v="1"/>
    <x v="3"/>
    <s v="MUNICIPIU REȘEDINȚĂ JUDEȚ"/>
    <s v="SUCEAVA"/>
    <s v="SUCEAVA"/>
    <s v="Reabilitare/dotare echipamente Cantina de Ajutor Social (furnizor de servicii sociale)_x000a__x000a_"/>
    <s v="Primăria Municipiului Suceava"/>
    <s v="Buget local, fonduri europene sau alte surse de finanţare"/>
    <n v="1200000"/>
    <m/>
    <m/>
    <m/>
  </r>
  <r>
    <n v="409"/>
    <x v="1"/>
    <x v="3"/>
    <s v="MUNICIPIU REȘEDINȚĂ JUDEȚ"/>
    <s v="SUCEAVA"/>
    <s v="SUCEAVA"/>
    <s v="Reabilitare/modernizare Patinoar Areni"/>
    <s v="Primăria Municipiului Suceava"/>
    <s v="Programul de cooperare ElveţianoRomân"/>
    <n v="200000"/>
    <s v="2019-2021"/>
    <s v="NEREALIZAT"/>
    <s v="SIDU "/>
  </r>
  <r>
    <n v="410"/>
    <x v="1"/>
    <x v="3"/>
    <s v="MUNICIPIU REȘEDINȚĂ JUDEȚ"/>
    <s v="SUCEAVA"/>
    <s v="SUCEAVA"/>
    <s v="Reabilitare/modernizare/dotare cabinete de medicină școlară"/>
    <s v="Primăria Municipiului Suceava"/>
    <s v="Programul de cooperare transfrontalieră România - Ucraina"/>
    <n v="680000"/>
    <s v="2018-2020"/>
    <s v="NEREALIZAT"/>
    <s v="SIDU "/>
  </r>
  <r>
    <n v="411"/>
    <x v="1"/>
    <x v="3"/>
    <s v="MUNICIPIU REȘEDINȚĂ JUDEȚ"/>
    <s v="SUCEAVA"/>
    <s v="SUCEAVA"/>
    <s v="Reabilitarea fostei grădinițe de pe Zamca și deschiderea ei"/>
    <s v="Primăria Municipiului Suceava"/>
    <s v="Buget local, fonduri europene sau alte surse de finanţare"/>
    <n v="750000"/>
    <s v="2021-2027"/>
    <m/>
    <s v="Propunere SOCIETATEA CIVILA  (Sanziana Rasca) primite prin email"/>
  </r>
  <r>
    <n v="412"/>
    <x v="1"/>
    <x v="3"/>
    <s v="MUNICIPIU REȘEDINȚĂ JUDEȚ"/>
    <s v="SUCEAVA"/>
    <s v="SUCEAVA"/>
    <s v="Reabilitarea temeliei gardului existent din împrejmuirea grădinițelor „Gulliver” și „A.B.C”"/>
    <s v="Primăria Municipiului Suceava"/>
    <s v="Buget local, fonduri europene sau alte surse de finanţare"/>
    <n v="50000"/>
    <s v="2021-2027"/>
    <m/>
    <s v="Listă centralizată proiecte Primăria Suceava"/>
  </r>
  <r>
    <n v="413"/>
    <x v="1"/>
    <x v="3"/>
    <s v="MUNICIPIU REȘEDINȚĂ JUDEȚ"/>
    <s v="SUCEAVA"/>
    <s v="SUCEAVA"/>
    <s v="Realizare „Sală Polivalentă 5000 locuri” și realizarea unui Complex Sportiv (stadion nou) în municipiul Suceava"/>
    <s v="Primăria Municipiului Suceava"/>
    <s v="Buget local Buget central "/>
    <n v="12500000"/>
    <s v="2020-2023"/>
    <s v="NEREALIZAT - faza SF"/>
    <s v="SIDU "/>
  </r>
  <r>
    <n v="414"/>
    <x v="1"/>
    <x v="3"/>
    <s v="MUNICIPIU REȘEDINȚĂ JUDEȚ"/>
    <s v="SUCEAVA"/>
    <s v="SUCEAVA"/>
    <s v="Realizare Amfiteatru in Parcul Sipote (cu scenă publică în aer liber cu posibilitate de alimentare la energie electrică a unor echipamente tehnice specifice unei scene, inclusiv locuri pentru spectatori cu puncte de încarcare a dispozitivelor mobile)"/>
    <s v="Primăria Municipiului Suceava"/>
    <s v="Fonduri europene"/>
    <n v="1500000"/>
    <s v="2021-2027"/>
    <m/>
    <s v="Lansarea candidatului candidatului PNL la Primăria Sucevei Ion Lungu. Descărcare de gestiune pentru precedentul mandat, program pentru viitor | SmartPress Suceava (suceava-smartpress.ro)_x000a_Propunere SOCIETATEA CIVILA  (Vlad Grosaru ) primite prin email"/>
  </r>
  <r>
    <n v="415"/>
    <x v="1"/>
    <x v="3"/>
    <s v="MUNICIPIU REȘEDINȚĂ JUDEȚ"/>
    <s v="SUCEAVA"/>
    <s v="SUCEAVA"/>
    <s v="Realizare Orășelul Copiilor în Parcul Șipote"/>
    <s v="Primăria Municipiului Suceava"/>
    <s v="Fonduri europene"/>
    <n v="500000"/>
    <s v="2021-2027"/>
    <m/>
    <s v="Lansarea candidatului candidatului PNL la Primăria Sucevei Ion Lungu. Descărcare de gestiune pentru precedentul mandat, program pentru viitor | SmartPress Suceava (suceava-smartpress.ro)"/>
  </r>
  <r>
    <n v="416"/>
    <x v="1"/>
    <x v="3"/>
    <s v="MUNICIPIU REȘEDINȚĂ JUDEȚ"/>
    <s v="SUCEAVA"/>
    <s v="SUCEAVA"/>
    <s v="Realizare turism cultural activ, turism pe circuit"/>
    <s v="Primăria Municipiului Suceava"/>
    <s v="Buget local, fonduri europene sau alte surse de finanţare"/>
    <n v="8000000"/>
    <s v="2021-2027"/>
    <m/>
    <s v="Idee prezentata in cadrul consultarii online SOCIETATEA CIVILA - TURISM (15.01.2021)"/>
  </r>
  <r>
    <n v="417"/>
    <x v="1"/>
    <x v="3"/>
    <s v="MUNICIPIU REȘEDINȚĂ JUDEȚ"/>
    <s v="SUCEAVA"/>
    <s v="SUCEAVA"/>
    <s v="Realizarea centrelor afterschool în incinta unităților de învățământ sau clădire separată în fiecare cartier din municipiu, respectiv centru multifuncțional afterschool în fiecare cartier"/>
    <s v="Primăria Municipiului Suceava"/>
    <s v="Buget local, fonduri europene sau alte surse de finanţare"/>
    <n v="3000000"/>
    <s v="2021-2027"/>
    <m/>
    <s v="Idee prezentata in cadrul consultarii online cu INSTITUTIILE DE INVATAMANT (25.01.2021)_x000a_Idee prezentata in cadrul intalnirii pe ZUF  Suceava(13.01.2021)_x000a_Idee prezentata in cadrul consultarii online SOCIETATEA CIVILA - TINERET (14.01.2021)"/>
  </r>
  <r>
    <n v="418"/>
    <x v="1"/>
    <x v="3"/>
    <s v="MUNICIPIU REȘEDINȚĂ JUDEȚ"/>
    <s v="SUCEAVA"/>
    <s v="SUCEAVA"/>
    <s v="Realizarea unor workshopuri pentru turisti pentru a prezenta mestesugurile si activitatile din zona rurala a județului Suceava (inclusiv colaborare cu hotelurile) "/>
    <s v="Primăria Municipiului Suceava"/>
    <s v="Buget local, fonduri europene sau alte surse de finanţare"/>
    <n v="200000"/>
    <s v="2021-2027"/>
    <m/>
    <s v="Idee prezentata in cadrul consultarii online SOCIETATEA CIVILA - TURISM (15.01.2021)"/>
  </r>
  <r>
    <n v="419"/>
    <x v="1"/>
    <x v="3"/>
    <s v="MUNICIPIU REȘEDINȚĂ JUDEȚ"/>
    <s v="SUCEAVA"/>
    <s v="SUCEAVA"/>
    <s v="Realizarea unui cinematograf în aer liber "/>
    <s v="Primăria Municipiului Suceava"/>
    <s v="Buget local, fonduri europene sau alte surse de finanţare"/>
    <n v="350000"/>
    <s v="2021-2027"/>
    <m/>
    <s v=" Raport Federația Județeana pentru Tineret Suceava http://cjsuceava.ro/2018/ccpt/20180529_raport.pdf"/>
  </r>
  <r>
    <n v="420"/>
    <x v="1"/>
    <x v="3"/>
    <s v="MUNICIPIU REȘEDINȚĂ JUDEȚ"/>
    <s v="SUCEAVA"/>
    <s v="SUCEAVA"/>
    <s v="Reamenajarea spațiului de joacă din fața bl. E42 (construit din 2010 și aflat în prezent în stare degradată);"/>
    <s v="Primăria Municipiului Suceava"/>
    <s v="Buget local, fonduri europene sau alte surse de finanţare"/>
    <n v="200000"/>
    <s v="2021-2027"/>
    <m/>
    <s v="Propunere Asociatia de proprietari nr.26 intalnire cu Primaria Suceava 22.01.2021"/>
  </r>
  <r>
    <n v="421"/>
    <x v="1"/>
    <x v="3"/>
    <s v="MUNICIPIU REȘEDINȚĂ JUDEȚ"/>
    <s v="SUCEAVA"/>
    <s v="SUCEAVA"/>
    <s v="Restaurarea obiectivelor turistice (exemplu: centrul evreiesc)"/>
    <s v="Primăria Municipiului Suceava"/>
    <s v="Buget local, fonduri europene sau alte surse de finanţare"/>
    <n v="2500000"/>
    <s v="2021-2027"/>
    <m/>
    <s v="Idee prezentata in cadrul consultarii online SOCIETATEA CIVILA - TURISM (15.01.2021)"/>
  </r>
  <r>
    <n v="422"/>
    <x v="1"/>
    <x v="3"/>
    <s v="MUNICIPIU REȘEDINȚĂ JUDEȚ"/>
    <s v="SUCEAVA"/>
    <s v="SUCEAVA"/>
    <s v="Semnalizarea patrimoniului construit prin panouri de reprezentare, pe care sa se regaseasca in zona centru (modernizata in anii 80) care sa cuprinda informatii si imagini cu vechile cladiri daramate. Informatia in format electronic plasata pe APP Suceava si pe site-ul Suceava destinatie turistică"/>
    <s v="Primăria Municipiului Suceava"/>
    <s v="Buget local, fonduri europene sau alte surse de finanţare"/>
    <n v="1500000"/>
    <s v="2021-2027"/>
    <m/>
    <s v="Idee prezentata in cadrul consultarii online SOCIETATEA CIVILA (09.12.2020)"/>
  </r>
  <r>
    <n v="423"/>
    <x v="1"/>
    <x v="3"/>
    <s v="MUNICIPIU REȘEDINȚĂ JUDEȚ"/>
    <s v="SUCEAVA"/>
    <s v="SUCEAVA"/>
    <s v="Sistem de iluminat public în zonele de colectare a deșeurilor menajere și montarea de sisteme de supraveghere video, inclusiv în zona urbană funcțională"/>
    <s v="Primăria Municipiului Suceava"/>
    <s v="Buget local, fonduri europene sau alte surse de finanţare"/>
    <n v="3000000"/>
    <s v="2021-2027"/>
    <m/>
    <s v="Propunere  Asociatii de proprietari - intalnire cu Primaria Suceava 22.01.2021"/>
  </r>
  <r>
    <n v="424"/>
    <x v="1"/>
    <x v="3"/>
    <s v="MUNICIPIU REȘEDINȚĂ JUDEȚ"/>
    <s v="SUCEAVA"/>
    <s v="SUCEAVA"/>
    <s v="Sisteme de eficientizare și extindere a iluminatului public în zonele rezidențiale noi"/>
    <s v="Primăria Municipiului Suceava"/>
    <s v="Buget local, fonduri europene sau alte surse de finanţare"/>
    <n v="1000000"/>
    <s v="2021-2027"/>
    <m/>
    <s v="Listă centralizată proiecte Primăria Suceava"/>
  </r>
  <r>
    <n v="425"/>
    <x v="1"/>
    <x v="3"/>
    <s v="MUNICIPIU REȘEDINȚĂ JUDEȚ"/>
    <s v="SUCEAVA"/>
    <s v="SUCEAVA"/>
    <s v="Spaţii partajate în cartierele Cuza Voda, Zamca, Mărăşeşti, George Enescu din Municipiul Suceava "/>
    <s v="Primăria Municipiului Suceava"/>
    <s v="POR 2014- 2020, PI 4.1"/>
    <n v="5000000"/>
    <s v="2017-2023"/>
    <s v="NEREALIZAT"/>
    <s v="SIDU "/>
  </r>
  <r>
    <n v="426"/>
    <x v="1"/>
    <x v="3"/>
    <s v="MUNICIPIU REȘEDINȚĂ JUDEȚ"/>
    <s v="SUCEAVA"/>
    <s v="SUCEAVA"/>
    <s v="Susținerea în organizarea evenimentelor propuse de Fundația Județeană pentru Tineret Suceava (“un măr pentru o țigară”, concursuri de fotografie, cluburi de filme sau acțiuni caritabile (cumpără o masă caldă) programul RABLA pentru cărți (dai o carte și iei alta)"/>
    <s v="Primăria Municipiului Suceava"/>
    <s v="Buget local, fonduri europene sau alte surse de finanţare"/>
    <n v="50000"/>
    <s v="2021-2027"/>
    <m/>
    <s v=" Raport Federația Județeana pentru Tineret Suceava http://cjsuceava.ro/2018/ccpt/20180529_raport.pdf"/>
  </r>
  <r>
    <n v="427"/>
    <x v="1"/>
    <x v="3"/>
    <s v="MUNICIPIU REȘEDINȚĂ JUDEȚ"/>
    <s v="SUCEAVA"/>
    <s v="SUCEAVA"/>
    <s v="Tehno Park Bucovina – Centru suport pentru promovarea inovării. Facilitarea investițiilor  tehnologice: TLC, IOT, automatizare, inteligență artificială"/>
    <s v="Primăria Municipiului Suceava"/>
    <s v="Fonduri private Buget local"/>
    <n v="2100000"/>
    <s v="2019-2023"/>
    <s v="NEREALIZAT"/>
    <s v="SIDU "/>
  </r>
  <r>
    <n v="428"/>
    <x v="1"/>
    <x v="3"/>
    <s v="MUNICIPIU REȘEDINȚĂ JUDEȚ"/>
    <s v="SUCEAVA"/>
    <s v="SUCEAVA"/>
    <s v="Transformarea străzilor Stefan Ștefureac și Tăbăcarilor într-o zonă verde de promenadă, belvedere, comerț și HoReCa atractivă"/>
    <s v="Primăria Municipiului Suceava"/>
    <s v="Buget local, fonduri europene sau alte surse de finanţare"/>
    <n v="5000000"/>
    <s v="2021-2027"/>
    <m/>
    <s v="Propunere SOCIETATEA CIVILA  (Sanziana Rasca) primite prin email"/>
  </r>
  <r>
    <n v="429"/>
    <x v="1"/>
    <x v="3"/>
    <s v="MUNICIPIU REȘEDINȚĂ JUDEȚ"/>
    <s v="SUCEAVA"/>
    <s v="SUCEAVA"/>
    <s v="Transformarea zonei de sub Pasarela Ițcani intr-un parc urban"/>
    <s v="Primăria Municipiului Suceava"/>
    <s v="Buget local, fonduri europene sau alte surse de finanţare"/>
    <n v="300000"/>
    <s v="2021-2027"/>
    <m/>
    <s v="Propunere SOCIETATEA CIVILA  (Sanziana Rasca) primite prin email"/>
  </r>
  <r>
    <n v="430"/>
    <x v="1"/>
    <x v="3"/>
    <s v="MUNICIPIU REȘEDINȚĂ JUDEȚ"/>
    <s v="SUCEAVA"/>
    <s v="SUCEAVA"/>
    <s v="Amenajare Aquapark – zona complex sportiv DN 2 – 8 mil euro"/>
    <s v="Primăria Municipiului Suceava"/>
    <s v="Buget local, fonduri europene sau alte surse de finanţare"/>
    <n v="8000000"/>
    <s v="2021-2027"/>
    <m/>
    <s v="Propunere Primaria Suceava"/>
  </r>
  <r>
    <n v="431"/>
    <x v="1"/>
    <x v="3"/>
    <s v="COMUNA "/>
    <s v="ȘCHEIA "/>
    <s v="SUCEAVA"/>
    <s v="Achiziționarea sistemelor de supraveghere a căilor de acces din comuna Șcheia;"/>
    <s v="Primăria comunei Şcheia"/>
    <s v="Buget local, fonduri europene sau alte surse de finanţare"/>
    <n v="450000"/>
    <s v="2021-2027"/>
    <m/>
    <s v="Listă centralizată proiecte Primăria Suceava"/>
  </r>
  <r>
    <n v="432"/>
    <x v="1"/>
    <x v="3"/>
    <s v="COMUNA "/>
    <s v="ȘCHEIA "/>
    <s v="SUCEAVA"/>
    <s v="Construire After School în comuna Șcheia;"/>
    <s v="Primăria comunei Şcheia"/>
    <s v="Buget local, fonduri europene sau alte surse de finanţare"/>
    <n v="500000"/>
    <s v="2021-2027"/>
    <m/>
    <s v="Listă centralizată proiecte Primăria Suceava"/>
  </r>
  <r>
    <n v="433"/>
    <x v="1"/>
    <x v="3"/>
    <s v="COMUNA "/>
    <s v="ȘCHEIA "/>
    <s v="SUCEAVA"/>
    <s v="Construirea de creșe /grădinițe în comuna Șcheia;"/>
    <s v="Primăria comunei Şcheia"/>
    <s v="Buget local, fonduri europene sau alte surse de finanţare"/>
    <n v="950000"/>
    <s v="2021-2027"/>
    <m/>
    <s v="Listă centralizată proiecte Primăria Suceava"/>
  </r>
  <r>
    <n v="434"/>
    <x v="1"/>
    <x v="3"/>
    <s v="COMUNA "/>
    <s v="ȘCHEIA "/>
    <s v="SUCEAVA"/>
    <s v="Creșterea eficienței energetice a clădirilor aflate în administrarea primăriei prin lucrări de reabilitate termică;"/>
    <s v="Primăria comunei Şcheia"/>
    <s v="Buget local, fonduri europene sau alte surse de finanţare"/>
    <n v="1500000"/>
    <s v="2021-2027"/>
    <m/>
    <s v="Listă centralizată proiecte Primăria Suceava"/>
  </r>
  <r>
    <n v="435"/>
    <x v="1"/>
    <x v="3"/>
    <s v="COMUNA "/>
    <s v="ȘCHEIA "/>
    <s v="SUCEAVA"/>
    <s v="Dezvoltarea infrastructurii pentru învățământ, acces la sistemul educațional; organizarea de activități de educație ecologică și promovarea învățământului dual;"/>
    <s v="Primăria comunei Şcheia"/>
    <s v="Buget local, fonduri europene sau alte surse de finanţare"/>
    <n v="1000000"/>
    <s v="2021-2027"/>
    <m/>
    <s v="Listă centralizată proiecte Primăria Suceava"/>
  </r>
  <r>
    <n v="436"/>
    <x v="1"/>
    <x v="3"/>
    <s v="COMUNA "/>
    <s v="ȘCHEIA "/>
    <s v="SUCEAVA"/>
    <s v="Modernizare sistemului de iluminat stradal în comuna Șcheia;"/>
    <s v="Primăria comunei Şcheia"/>
    <s v="Buget local, fonduri europene sau alte surse de finanţare"/>
    <n v="250000"/>
    <s v="2021-2027"/>
    <m/>
    <s v="Listă centralizată proiecte Primăria Suceava"/>
  </r>
  <r>
    <n v="437"/>
    <x v="1"/>
    <x v="4"/>
    <s v="COMUNA"/>
    <s v="BOSANCI"/>
    <s v="SUCEAVA"/>
    <s v="Amenajarea Muzeului Pompierilor Voluntari Bosanci"/>
    <s v="Primăria comunei Bosanci"/>
    <s v="Buget local, fonduri europene sau alte surse de finanţare"/>
    <n v="200000"/>
    <s v="2021-2027"/>
    <m/>
    <s v="Listă centralizată proiecte Primăria Suceava"/>
  </r>
  <r>
    <n v="438"/>
    <x v="1"/>
    <x v="4"/>
    <s v="COMUNA"/>
    <s v="BOSANCI"/>
    <s v="SUCEAVA"/>
    <s v="Amenajarea terenului situat în zona „Lunca Sucevei”"/>
    <s v="Primăria comunei Bosanci"/>
    <s v="Buget local, fonduri europene sau alte surse de finanţare"/>
    <n v="150000"/>
    <s v="2021-2027"/>
    <m/>
    <s v="Listă centralizată proiecte Primăria Suceava"/>
  </r>
  <r>
    <n v="439"/>
    <x v="1"/>
    <x v="4"/>
    <s v="COMUNA"/>
    <s v="BOSANCI"/>
    <s v="SUCEAVA"/>
    <s v="Amenajarea terenului situat în zona Șipote"/>
    <s v="Primăria comunei Bosanci"/>
    <s v="Buget local, fonduri europene sau alte surse de finanţare"/>
    <n v="100000"/>
    <s v="2021-2027"/>
    <m/>
    <s v="Listă centralizată proiecte Primăria Suceava"/>
  </r>
  <r>
    <n v="440"/>
    <x v="1"/>
    <x v="4"/>
    <s v="MUNICIPIU REȘEDINȚĂ JUDEȚ"/>
    <s v="SUCEAVA"/>
    <s v="SUCEAVA"/>
    <s v=" Inițierea unui festival anual de artă stradală "/>
    <s v="Primăria Municipiului Suceava"/>
    <s v="Buget local, fonduri europene sau alte surse de finanţare"/>
    <n v="250000"/>
    <s v="2021-2027"/>
    <m/>
    <s v="Propunere SOCIETATEA CIVILA  (Sanziana Rasca) primite prin email"/>
  </r>
  <r>
    <n v="441"/>
    <x v="1"/>
    <x v="4"/>
    <s v="MUNICIPIU REȘEDINȚĂ JUDEȚ"/>
    <s v="SUCEAVA"/>
    <s v="SUCEAVA"/>
    <s v="Centru de management comunitar pentru servicii municipale (integrare și analiză informații, camere video, iluminat public, trafic, transport public)"/>
    <s v="Primăria Municipiului Suceava"/>
    <s v="Buget local, fonduri europene sau alte surse de finanţare"/>
    <n v="3500000"/>
    <s v="2021-2027"/>
    <m/>
    <s v="Idee prezentata in cadrul consultarii online cu MEDIUL PRIVAT, INSTITUTII PUBLICE ȘI FURNIZORI DE UTILITATI  (27.01.2021)"/>
  </r>
  <r>
    <n v="442"/>
    <x v="1"/>
    <x v="4"/>
    <s v="MUNICIPIU REȘEDINȚĂ JUDEȚ"/>
    <s v="SUCEAVA"/>
    <s v="SUCEAVA"/>
    <s v="Centru Multifuncţional Dragomirna - HUB de inovare tehnică și cercetare științifică"/>
    <s v="Primăria Municipiului Suceava"/>
    <s v="Buget local, fonduri europene sau alte surse de finanţare"/>
    <n v="1700000"/>
    <s v="2020-2022"/>
    <s v="NEREALIZAT - idee pt ZUF 2021-2027"/>
    <s v="Listă centralizată proiecte Primăria Suceava"/>
  </r>
  <r>
    <n v="443"/>
    <x v="1"/>
    <x v="4"/>
    <s v="MUNICIPIU REȘEDINȚĂ JUDEȚ"/>
    <s v="SUCEAVA"/>
    <s v="SUCEAVA"/>
    <s v="Comunicarea cu Comunitatea evreilor din Suceava pentru a reabilita Cimitirul Evreiesc și amenajare a muzeului evreilor din Suceava"/>
    <s v="Primăria Municipiului Suceava"/>
    <s v="Buget local, fonduri europene sau alte surse de finanţare"/>
    <n v="850000"/>
    <s v="2021-2027"/>
    <m/>
    <s v="Propunere SOCIETATEA CIVILA  (Sanziana Rasca) primite prin email"/>
  </r>
  <r>
    <n v="444"/>
    <x v="1"/>
    <x v="4"/>
    <s v="MUNICIPIU REȘEDINȚĂ JUDEȚ"/>
    <s v="SUCEAVA"/>
    <s v="SUCEAVA"/>
    <s v="Construire parcări subterane pentru rezidenți pe bază de abonament (raza de acoperire cca. 300m) "/>
    <s v="Primăria Municipiului Suceava"/>
    <s v="Buget local, fonduri europene sau alte surse de finanţare"/>
    <n v="30000000"/>
    <s v="2021-2027"/>
    <m/>
    <s v="Idee prezentata in cadrul consultarii online cu MEDIUL PRIVAT, INSTITUTII PUBLICE ȘI FURNIZORI DE UTILITATI  (27.01.2021)"/>
  </r>
  <r>
    <n v="445"/>
    <x v="1"/>
    <x v="4"/>
    <s v="MUNICIPIU REȘEDINȚĂ JUDEȚ"/>
    <s v="SUCEAVA"/>
    <s v="SUCEAVA"/>
    <s v="Creare aplicații de promovare Complex Comercial Bazar"/>
    <s v="Primăria Municipiului Suceava"/>
    <s v="Buget local, fonduri europene sau alte surse de finanţare"/>
    <n v="10000"/>
    <s v="2021-2027"/>
    <s v="NEREALIZAT"/>
    <s v="Primaria Suceava -Directia administratiei pietelor"/>
  </r>
  <r>
    <n v="446"/>
    <x v="1"/>
    <x v="4"/>
    <s v="MUNICIPIU REȘEDINȚĂ JUDEȚ"/>
    <s v="SUCEAVA"/>
    <s v="SUCEAVA"/>
    <s v="Crearea de circuite turistice tematice "/>
    <s v="Primăria Municipiului Suceava"/>
    <s v="Buget local"/>
    <n v="10000"/>
    <s v="2018-2019"/>
    <s v="NEREALIZAT"/>
    <s v="SIDU "/>
  </r>
  <r>
    <n v="447"/>
    <x v="1"/>
    <x v="4"/>
    <s v="MUNICIPIU REȘEDINȚĂ JUDEȚ"/>
    <s v="SUCEAVA"/>
    <s v="SUCEAVA"/>
    <s v="Decontaminare terenuri din fosta zonă industrială"/>
    <s v="Primăria Municipiului Suceava"/>
    <s v="POIM 2014- 2020 PI 4.3"/>
    <n v="1200000"/>
    <s v="2018-2019"/>
    <s v="NEREALIZAT"/>
    <s v="SIDU "/>
  </r>
  <r>
    <n v="448"/>
    <x v="1"/>
    <x v="4"/>
    <s v="MUNICIPIU REȘEDINȚĂ JUDEȚ"/>
    <s v="SUCEAVA"/>
    <s v="SUCEAVA"/>
    <s v="Elaborare strategie de dezvoltare/ modernizare a municipiului Suceava prin consultare cu artiști plastici"/>
    <s v="Primăria Municipiului Suceava"/>
    <s v="Buget local, fonduri europene sau alte surse de finanţare"/>
    <n v="100000"/>
    <s v="2021-2027"/>
    <m/>
    <s v="Idee prezentata in cadrul consultarii online cu MEDIUL PRIVAT, INSTITUTII PUBLICE ȘI FURNIZORI DE UTILITATI  (27.01.2021)"/>
  </r>
  <r>
    <n v="449"/>
    <x v="1"/>
    <x v="4"/>
    <s v="MUNICIPIU REȘEDINȚĂ JUDEȚ"/>
    <s v="SUCEAVA"/>
    <s v="SUCEAVA"/>
    <s v="Elaborarea documentaţiilor pentru clasarea monumentelor de arhitectură din a doua a jumătate a secolului XX."/>
    <s v="Primăria Municipiului Suceava"/>
    <s v="Buget local, fonduri europene sau alte surse de finanţare"/>
    <n v="200000"/>
    <s v="2021-2027"/>
    <m/>
    <s v="https://teodoramunteanu.ro/viziune/"/>
  </r>
  <r>
    <n v="450"/>
    <x v="1"/>
    <x v="4"/>
    <s v="MUNICIPIU REȘEDINȚĂ JUDEȚ"/>
    <s v="SUCEAVA"/>
    <s v="SUCEAVA"/>
    <s v="Implementare mecanisme locale de atragere a investitorilor"/>
    <s v="Primăria Municipiului Suceava"/>
    <s v="Buget local, fonduri europene sau alte surse de finanţare"/>
    <n v="100000"/>
    <s v="2021-2027"/>
    <m/>
    <s v="Propunere candidat la primaria Suceava-Alexandru Băişanu "/>
  </r>
  <r>
    <n v="451"/>
    <x v="1"/>
    <x v="4"/>
    <s v="MUNICIPIU REȘEDINȚĂ JUDEȚ"/>
    <s v="SUCEAVA"/>
    <s v="SUCEAVA"/>
    <s v="Limitarea extinderii necontrolate a intravilanelor localităților cu un grad ridicat de expansiune: Șcheia, Ipotești, Dumbrăveni și aplicarea principiilor de dezvoltare prin densificare în interiorul acestora;"/>
    <s v="Primăria Municipiului Suceava"/>
    <s v="Buget local, fonduri europene sau alte surse de finanţare"/>
    <n v="10000"/>
    <s v="2021-2027"/>
    <m/>
    <s v="Idee prezentata in cadrul consultarii online cu MEDIUL PRIVAT, INSTITUTII PUBLICE ȘI FURNIZORI DE UTILITATI  (27.01.2021)"/>
  </r>
  <r>
    <n v="452"/>
    <x v="1"/>
    <x v="4"/>
    <s v="MUNICIPIU REȘEDINȚĂ JUDEȚ"/>
    <s v="SUCEAVA"/>
    <s v="SUCEAVA"/>
    <s v="Modernizarea tuturor obiectivelor turistice sucevene prin accesarea de fonduri europene "/>
    <s v="Primăria Municipiului Suceava"/>
    <s v="Buget local, fonduri europene sau alte surse de finanţare"/>
    <n v="35000000"/>
    <s v="2021-2027"/>
    <m/>
    <s v="https://teodoramunteanu.ro/viziune/"/>
  </r>
  <r>
    <n v="453"/>
    <x v="1"/>
    <x v="4"/>
    <s v="MUNICIPIU REȘEDINȚĂ JUDEȚ"/>
    <s v="SUCEAVA"/>
    <s v="SUCEAVA"/>
    <s v="Reabilitare Curtea Domnească"/>
    <s v="Primăria Municipiului Suceava"/>
    <s v="POR 2014- 200 PI 5.1"/>
    <n v="12700500"/>
    <s v="2019-2023"/>
    <s v="NEREALIZAT- faza SF"/>
    <s v="SIDU "/>
  </r>
  <r>
    <n v="454"/>
    <x v="1"/>
    <x v="4"/>
    <s v="MUNICIPIU REȘEDINȚĂ JUDEȚ"/>
    <s v="SUCEAVA"/>
    <s v="SUCEAVA"/>
    <s v="Reabilitarea clădirilor istorice la nivelul municipiului Suceava și zona urbană funcțională"/>
    <s v="Primăria Municipiului Suceava"/>
    <s v="Buget local, fonduri europene sau alte surse de finanţare"/>
    <n v="15000000"/>
    <s v="2021-2027"/>
    <m/>
    <s v="Asociația de proprietari nr. 23 și 27 – Obcini Suceava"/>
  </r>
  <r>
    <n v="455"/>
    <x v="1"/>
    <x v="4"/>
    <s v="MUNICIPIU REȘEDINȚĂ JUDEȚ"/>
    <s v="SUCEAVA"/>
    <s v="SUCEAVA"/>
    <s v="Realizare parc fotovoltaic și reconversie funcțională a platformei de zgură – Termica"/>
    <s v="Primăria Municipiului Suceava"/>
    <s v="Buget local, fonduri europene sau alte surse de finanţare"/>
    <n v="11000000"/>
    <m/>
    <m/>
    <s v="Propunere Primaria Suceava"/>
  </r>
  <r>
    <n v="456"/>
    <x v="1"/>
    <x v="4"/>
    <s v="MUNICIPIU REȘEDINȚĂ JUDEȚ"/>
    <s v="SUCEAVA"/>
    <s v="SUCEAVA"/>
    <s v="Reamenajarea terenurilor și a bazelor sportive la nivelul municipiului Suceava (inclusiv unități de învățământ)"/>
    <s v="Primăria Municipiului Suceava"/>
    <s v="Buget local, fonduri europene sau alte surse de finanţare"/>
    <n v="3500000"/>
    <s v="2021-2027"/>
    <m/>
    <s v="https://teodoramunteanu.ro/viziune/"/>
  </r>
  <r>
    <n v="457"/>
    <x v="1"/>
    <x v="4"/>
    <s v="COMUNA "/>
    <s v="ȘCHEIA "/>
    <s v="SUCEAVA"/>
    <s v="Constructie centru multifunctional cartier"/>
    <s v="Primăria comunei Şcheia"/>
    <s v="Buget local, fonduri europene sau alte surse de finanţare"/>
    <n v="650000"/>
    <s v="2021-2027"/>
    <m/>
    <s v="Listă centralizată proiecte Primăria Suceava"/>
  </r>
  <r>
    <n v="458"/>
    <x v="1"/>
    <x v="5"/>
    <s v="COMUNA"/>
    <s v="BOSANCI"/>
    <s v="SUCEAVA"/>
    <s v="Creșterea nivelului de pregătire pentru o reacție rapidă și eficientă la dezastre a echipajelor de intervenție ale S.V.S.U. Bosanci"/>
    <s v="Primăria comunei Bosanci"/>
    <s v="Buget local, fonduri europene sau alte surse de finanţare"/>
    <n v="50000"/>
    <s v="2021-2027"/>
    <m/>
    <s v="Listă centralizată proiecte Primăria Suceava"/>
  </r>
  <r>
    <n v="459"/>
    <x v="1"/>
    <x v="5"/>
    <s v="MUNICIPIU REȘEDINȚĂ JUDEȚ"/>
    <s v="SUCEAVA"/>
    <s v="SUCEAVA"/>
    <s v="Abordare incluzivă pentru serviciile de incluziune: activități de voluntariat, atragerea fondurilor (exemplu: start-upuri)"/>
    <s v="Primăria Municipiului Suceava"/>
    <s v="Buget local, fonduri europene sau alte surse de finanţare"/>
    <n v="100000"/>
    <s v="2021-2027"/>
    <m/>
    <s v="Propunere Primaria Suceava"/>
  </r>
  <r>
    <n v="460"/>
    <x v="1"/>
    <x v="5"/>
    <s v="MUNICIPIU REȘEDINȚĂ JUDEȚ"/>
    <s v="SUCEAVA"/>
    <s v="SUCEAVA"/>
    <s v="Acordare facilități fiscale pentru mediul de afaceri"/>
    <s v="Primăria Municipiului Suceava"/>
    <s v="Buget local"/>
    <n v="10000"/>
    <s v="2017-2023"/>
    <m/>
    <s v="SIDU _x000a_Propunere SOCIETATEA CIVILA  (Sanziana Rasca) primite prin email"/>
  </r>
  <r>
    <n v="461"/>
    <x v="1"/>
    <x v="5"/>
    <s v="MUNICIPIU REȘEDINȚĂ JUDEȚ"/>
    <s v="SUCEAVA"/>
    <s v="SUCEAVA"/>
    <s v="Acordarea de facilități medicilor de familie pentru a înlocui medicii în prag de pensionare"/>
    <s v="Primăria Municipiului Suceava"/>
    <s v="Buget local, fonduri europene sau alte surse de finanţare"/>
    <n v="1000000"/>
    <s v="2021-2027"/>
    <m/>
    <s v="Propunere SOCIETATEA CIVILA  (Sanziana Rasca) primite prin email"/>
  </r>
  <r>
    <n v="462"/>
    <x v="1"/>
    <x v="5"/>
    <s v="MUNICIPIU REȘEDINȚĂ JUDEȚ"/>
    <s v="SUCEAVA"/>
    <s v="SUCEAVA"/>
    <s v="Asigurare mediu de afaceri prietenos pentru atragere investitori care creează locuri noi de muncă "/>
    <s v="Primăria Municipiului Suceava"/>
    <s v="Buget local, fonduri europene sau alte surse de finanţare"/>
    <n v="1000000"/>
    <s v="2021-2027"/>
    <m/>
    <s v="https://teodoramunteanu.ro/viziune/"/>
  </r>
  <r>
    <n v="463"/>
    <x v="1"/>
    <x v="5"/>
    <s v="MUNICIPIU REȘEDINȚĂ JUDEȚ"/>
    <s v="SUCEAVA"/>
    <s v="SUCEAVA"/>
    <s v="Atragere investiții, dezvoltare comună de zone industriale și creare locuri de muncă "/>
    <s v="Primăria Municipiului Suceava"/>
    <s v="Buget local, fonduri europene sau alte surse de finanţare"/>
    <n v="1000000"/>
    <s v="2021-2027"/>
    <m/>
    <s v="https://www.monitorulsv.ro/Politic-local/2016-05-20/Candidatul-PSD-pentru-Primaria-Suceava-Tiberius-Bradatan-si-a-prezentat-programul-electoral-complet#ixzz6afsL4W5t"/>
  </r>
  <r>
    <n v="464"/>
    <x v="1"/>
    <x v="5"/>
    <s v="MUNICIPIU REȘEDINȚĂ JUDEȚ"/>
    <s v="SUCEAVA"/>
    <s v="SUCEAVA"/>
    <s v="Colaborarea agentiilor de turism  cu ONG-urile de tineret -traininguri de ghidaj "/>
    <s v="Primăria Municipiului Suceava"/>
    <s v="Buget local, fonduri europene sau alte surse de finanţare"/>
    <n v="50000"/>
    <s v="2021-2027"/>
    <m/>
    <s v="Idee prezentata in cadrul consultarii online SOCIETATEA CIVILA - TURISM (15.01.2021)_x000a_Propunere SOCIETATEA CIVILA  (Vlad Grosaru ) primite prin email"/>
  </r>
  <r>
    <n v="465"/>
    <x v="1"/>
    <x v="5"/>
    <s v="MUNICIPIU REȘEDINȚĂ JUDEȚ"/>
    <s v="SUCEAVA"/>
    <s v="SUCEAVA"/>
    <s v="Conservarea și restaurarea infrastructurii patrimoniului ecumenic și a anexelor din municipiul Suceava și zona urbană funcțională"/>
    <s v="Primăria Municipiului Suceava"/>
    <s v="Buget local, fonduri europene sau alte surse de finanţare"/>
    <n v="1500000"/>
    <s v="2021-2027"/>
    <m/>
    <s v="Listă centralizată proiecte Primăria Suceava"/>
  </r>
  <r>
    <n v="466"/>
    <x v="1"/>
    <x v="5"/>
    <s v="MUNICIPIU REȘEDINȚĂ JUDEȚ"/>
    <s v="SUCEAVA"/>
    <s v="SUCEAVA"/>
    <s v="Creare locuri de muncă pentru studenți"/>
    <s v="Primăria Municipiului Suceava"/>
    <s v="Buget local, fonduri europene sau alte surse de finanţare"/>
    <n v="250000"/>
    <s v="2021-2027"/>
    <m/>
    <s v="Idee prezentata in cadrul consultarii online SOCIETATEA CIVILA - TINERET (14.01.2021)"/>
  </r>
  <r>
    <n v="467"/>
    <x v="1"/>
    <x v="5"/>
    <s v="MUNICIPIU REȘEDINȚĂ JUDEȚ"/>
    <s v="SUCEAVA"/>
    <s v="SUCEAVA"/>
    <s v="Creare platformă de schimb de produse și servicii la nivel local"/>
    <s v="Primăria Municipiului Suceava"/>
    <s v="Buget local, fonduri europene sau alte surse de finanţare"/>
    <n v="200000"/>
    <s v="2021-2027"/>
    <m/>
    <s v="Propunere Primaria Suceava"/>
  </r>
  <r>
    <n v="468"/>
    <x v="1"/>
    <x v="5"/>
    <s v="MUNICIPIU REȘEDINȚĂ JUDEȚ"/>
    <s v="SUCEAVA"/>
    <s v="SUCEAVA"/>
    <s v="Creare/modernizare infrastructură de afaceri, facilitare asociere producători pentru atragere investiții, promovare potențial economic și investițional la nivel local"/>
    <s v="Primăria Municipiului Suceava"/>
    <s v="Buget local, fonduri europene sau alte surse de finanţare"/>
    <n v="2000000"/>
    <s v="2021-2027"/>
    <m/>
    <s v="Idee prezentata in cadrul consultarii online SOCIETATEA CIVILA (09.12.2020)_x000a_https://teodoramunteanu.ro/viziune/"/>
  </r>
  <r>
    <n v="469"/>
    <x v="1"/>
    <x v="5"/>
    <s v="MUNICIPIU REȘEDINȚĂ JUDEȚ"/>
    <s v="SUCEAVA"/>
    <s v="SUCEAVA"/>
    <s v="Creşterea nivelului de pregătire pentru o reacţie rapidă şi eficientă la dezastre a echipajelor de intervenţie"/>
    <s v="Primăria Municipiului Suceava"/>
    <s v="POIM AP 5 Buget local"/>
    <n v="300000"/>
    <s v="2018-2020"/>
    <s v="NEREALIZAT"/>
    <s v="SIDU "/>
  </r>
  <r>
    <n v="470"/>
    <x v="1"/>
    <x v="5"/>
    <s v="MUNICIPIU REȘEDINȚĂ JUDEȚ"/>
    <s v="SUCEAVA"/>
    <s v="SUCEAVA"/>
    <s v="Dezvoltarea economică a orașului prin crearea condițiilor pentru dezvoltarea mediului de afaceri bazat pe competiție și satisfacerea nevoilor pieței"/>
    <s v="Primăria Municipiului Suceava"/>
    <s v="Buget local, fonduri europene sau alte surse de finanţare"/>
    <n v="500000"/>
    <s v="2021-2027"/>
    <m/>
    <s v="Propunere Primaria Suceava"/>
  </r>
  <r>
    <n v="471"/>
    <x v="1"/>
    <x v="5"/>
    <s v="MUNICIPIU REȘEDINȚĂ JUDEȚ"/>
    <s v="SUCEAVA"/>
    <s v="SUCEAVA"/>
    <s v="Elaborare strategii de dezvoltare antreprenorială pentru tineri"/>
    <s v="Primăria Municipiului Suceava"/>
    <s v="Buget local, fonduri europene sau alte surse de finanţare"/>
    <n v="1000000"/>
    <s v="2021-2027"/>
    <m/>
    <s v="https://www.monitorulsv.ro/Politic-local/2016-05-20/Candidatul-PSD-pentru-Primaria-Suceava-Tiberius-Bradatan-si-a-prezentat-programul-electoral-complet#ixzz6afsL4W5t_x000a_https://teodoramunteanu.ro/viziune/"/>
  </r>
  <r>
    <n v="472"/>
    <x v="1"/>
    <x v="5"/>
    <s v="MUNICIPIU REȘEDINȚĂ JUDEȚ"/>
    <s v="SUCEAVA"/>
    <s v="SUCEAVA"/>
    <s v="Formarea cadrelor didactice pentru realizarea educaţiei remediale "/>
    <s v="Primăria Municipiului Suceava"/>
    <s v="POCU Buget local"/>
    <n v="20000"/>
    <s v="2017-2023"/>
    <s v="NEREALIZAT"/>
    <s v="SIDU "/>
  </r>
  <r>
    <n v="473"/>
    <x v="1"/>
    <x v="5"/>
    <s v="MUNICIPIU REȘEDINȚĂ JUDEȚ"/>
    <s v="SUCEAVA"/>
    <s v="SUCEAVA"/>
    <s v="Încheiere parteneriate cu Universitatea Ștefan cel Mare Suceava în vederea implementării de proiecte comune pentru dezvoltare locală sustenabilă"/>
    <s v="Primăria Municipiului Suceava"/>
    <s v="Buget local, fonduri europene sau alte surse de finanţare"/>
    <n v="100000"/>
    <s v="2021-2027"/>
    <m/>
    <s v="Propunere SOCIETATEA CIVILA  (Sanziana Rasca) primite prin email"/>
  </r>
  <r>
    <n v="474"/>
    <x v="1"/>
    <x v="5"/>
    <s v="MUNICIPIU REȘEDINȚĂ JUDEȚ"/>
    <s v="SUCEAVA"/>
    <s v="SUCEAVA"/>
    <s v="Încheierea parteneriatelor pentru dezvoltarea turismului cultural"/>
    <s v="Primăria Municipiului Suceava"/>
    <s v="Buget local, fonduri europene sau alte surse de finanţare"/>
    <n v="50000"/>
    <s v="2021-2027"/>
    <m/>
    <s v="Idee prezentata in cadrul consultarii online cu MEDIUL PRIVAT, INSTITUTII PUBLICE ȘI FURNIZORI DE UTILITATI  (27.01.2021)"/>
  </r>
  <r>
    <n v="475"/>
    <x v="1"/>
    <x v="5"/>
    <s v="MUNICIPIU REȘEDINȚĂ JUDEȚ"/>
    <s v="SUCEAVA"/>
    <s v="SUCEAVA"/>
    <s v="Încurajare consum din producția locală, prin înființarea spațiilor de desfacere pentru producătorii locali"/>
    <s v="Primăria Municipiului Suceava"/>
    <s v="Buget local, fonduri europene sau alte surse de finanţare"/>
    <n v="200000"/>
    <m/>
    <m/>
    <m/>
  </r>
  <r>
    <n v="476"/>
    <x v="1"/>
    <x v="5"/>
    <s v="MUNICIPIU REȘEDINȚĂ JUDEȚ"/>
    <s v="SUCEAVA"/>
    <s v="SUCEAVA"/>
    <s v="înființarea unui centru specializat pentru comercializarea produselor agricole"/>
    <s v="Primăria Municipiului Suceava"/>
    <s v="Buget local, fonduri europene sau alte surse de finanţare"/>
    <n v="400000"/>
    <s v="2021-2027"/>
    <m/>
    <s v="Propunere Primaria Suceava"/>
  </r>
  <r>
    <n v="477"/>
    <x v="1"/>
    <x v="5"/>
    <s v="MUNICIPIU REȘEDINȚĂ JUDEȚ"/>
    <s v="SUCEAVA"/>
    <s v="SUCEAVA"/>
    <s v="Reglementare logistica de aprovizionare"/>
    <s v="Primăria Municipiului Suceava"/>
    <s v="Buget local, URBACT, Interreg"/>
    <n v="50000"/>
    <m/>
    <m/>
    <m/>
  </r>
  <r>
    <n v="478"/>
    <x v="1"/>
    <x v="5"/>
    <s v="MUNICIPIU REȘEDINȚĂ JUDEȚ"/>
    <s v="SUCEAVA"/>
    <s v="SUCEAVA"/>
    <s v="Înfiinţarea unui incubator de afaceri pentru tinerii suceveni care doresc să-şi deschidă o afacere "/>
    <s v="Primăria Municipiului Suceava"/>
    <s v="Buget local, fonduri europene sau alte surse de finanţare"/>
    <n v="1000000"/>
    <s v="2021-2027"/>
    <m/>
    <s v="https://www.monitorulsv.ro/Politic-local/2016-05-20/Candidatul-PSD-pentru-Primaria-Suceava-Tiberius-Bradatan-si-a-prezentat-programul-electoral-complet#ixzz6afsL4W5t_x000a_https://teodoramunteanu.ro/viziune/"/>
  </r>
  <r>
    <n v="479"/>
    <x v="1"/>
    <x v="5"/>
    <s v="MUNICIPIU REȘEDINȚĂ JUDEȚ"/>
    <s v="SUCEAVA"/>
    <s v="SUCEAVA"/>
    <s v="Promovare principii fundamentale ale lanțurilor scurte de aprovizionare ale producătorilor locali și ale alimentației urbane sănătoase prin activități de cercetare și diseminare a rezultatelor cercetării"/>
    <s v="Primăria Municipiului Suceava"/>
    <s v="Buget local, fonduri europene sau alte surse de finanţare"/>
    <n v="200000"/>
    <s v="2021-2027"/>
    <m/>
    <m/>
  </r>
  <r>
    <n v="480"/>
    <x v="1"/>
    <x v="5"/>
    <s v="MUNICIPIU REȘEDINȚĂ JUDEȚ"/>
    <s v="SUCEAVA"/>
    <s v="SUCEAVA"/>
    <s v="Realizare de parteneriate între primărie şi alte organizaţii pentru facilitarea educaţiei complementare: financiară, civică, sanitară sau protejarea mediului"/>
    <s v="Primăria Municipiului Suceava"/>
    <s v="Buget local, fonduri europene sau alte surse de finanţare"/>
    <n v="200000"/>
    <s v="2021-2027"/>
    <m/>
    <s v="https://teodoramunteanu.ro/viziune/"/>
  </r>
  <r>
    <n v="481"/>
    <x v="1"/>
    <x v="5"/>
    <s v="MUNICIPIU REȘEDINȚĂ JUDEȚ"/>
    <s v="SUCEAVA"/>
    <s v="SUCEAVA"/>
    <s v="Realizare platformă pentru transfer de informații în sprijinul facilitării accesului consumatorilor din municipiul Suceava la produse alimentare locale, prin construirea unei platforme digitale GUST de Suceava (Acronim: Gust de Suceava)"/>
    <s v="ONG"/>
    <s v="Buget Local -Primăria Municipiului Suceava, conform Legii nr. 350/2005"/>
    <n v="24640.657084188912"/>
    <s v="Martie - Noiembrie 2021"/>
    <m/>
    <s v="Propunere primita prin email-Direcția pentru Agricultură Județeană Suceava_x000a_citadini.ro"/>
  </r>
  <r>
    <n v="482"/>
    <x v="1"/>
    <x v="5"/>
    <s v="MUNICIPIU REȘEDINȚĂ JUDEȚ"/>
    <s v="SUCEAVA"/>
    <s v="SUCEAVA"/>
    <s v="Sprijinirea producătorilor locali pentru îmbunătățirea capacității de acces pe piața alimentară a municipiului"/>
    <s v="Primăria Municipiului Suceava"/>
    <s v="Buget local, fonduri europene sau alte surse de finanţare"/>
    <n v="100000"/>
    <m/>
    <m/>
    <m/>
  </r>
  <r>
    <n v="483"/>
    <x v="1"/>
    <x v="5"/>
    <s v="MUNICIPIU REȘEDINȚĂ JUDEȚ"/>
    <s v="SUCEAVA"/>
    <s v="SUCEAVA"/>
    <s v="Transferul de informații din mediul academic către comunitatea consumatorilor din municipiu și a producătorilor locali"/>
    <s v="Primăria Municipiului Suceava"/>
    <s v="Buget local, fonduri europene sau alte surse de finanţare"/>
    <n v="10000"/>
    <s v="2021-2027"/>
    <m/>
    <s v="Listă centralizată proiecte Primăria Suceava"/>
  </r>
  <r>
    <n v="484"/>
    <x v="1"/>
    <x v="5"/>
    <s v="COMUNA "/>
    <s v="ȘCHEIA "/>
    <s v="SUCEAVA"/>
    <s v="Acordarea de facilități fiscale pentru investitori;"/>
    <s v="Primăria comunei Şcheia"/>
    <s v="Buget local, fonduri europene sau alte surse de finanţare"/>
    <n v="300000"/>
    <s v="2021-2027"/>
    <m/>
    <s v="Listă centralizată proiecte Primăria Suceava"/>
  </r>
  <r>
    <n v="485"/>
    <x v="1"/>
    <x v="5"/>
    <s v="COMUNA "/>
    <s v="ȘCHEIA "/>
    <s v="SUCEAVA"/>
    <s v="Dezvoltarea economică a comunei prin crearea condițiilor pentru dezvoltarea mediului de afaceri bazat pe competiție și satisfacerea nevoilor pieței;"/>
    <s v="Primăria comunei Şcheia"/>
    <s v="Buget local, fonduri europene sau alte surse de finanţare"/>
    <n v="700000"/>
    <s v="2021-2027"/>
    <m/>
    <s v="Listă centralizată proiecte Primăria Suceava"/>
  </r>
  <r>
    <n v="486"/>
    <x v="2"/>
    <x v="6"/>
    <s v="COMUNA"/>
    <s v="ADANCATA"/>
    <s v="SUCEAVA"/>
    <s v="Extindere și modernizare rețea de distribuție energie electrică"/>
    <s v="Primăria comunei Adâncata"/>
    <s v="Buget local, fonduri europene sau alte surse de finanţare"/>
    <n v="500000"/>
    <s v="2021-2027"/>
    <m/>
    <s v="Propunere comuna Adâncata"/>
  </r>
  <r>
    <n v="487"/>
    <x v="2"/>
    <x v="6"/>
    <s v="COMUNA"/>
    <s v="ADANCATA"/>
    <s v="SUCEAVA"/>
    <s v="Înființare centru de acordare asistență socială și consiliere"/>
    <s v="Primăria comunei Adâncata"/>
    <s v="Buget local, fonduri europene sau alte surse de finanţare"/>
    <n v="350000"/>
    <s v="2021-2027"/>
    <m/>
    <s v="Propunere comuna Adâncata"/>
  </r>
  <r>
    <n v="488"/>
    <x v="2"/>
    <x v="6"/>
    <s v="COMUNA"/>
    <s v="ADANCATA"/>
    <s v="SUCEAVA"/>
    <s v="Înființare centru social pentru îngrijirea și adăpostirea persoanelor aflate în situații vulnerabile în comuna Adâncata, județul Suceava"/>
    <s v="Primăria comunei Adâncata"/>
    <s v="Buget local, fonduri europene sau alte surse de finanţare"/>
    <n v="750000"/>
    <s v="2021-2027"/>
    <m/>
    <s v="Propunere comuna Adâncata"/>
  </r>
  <r>
    <n v="489"/>
    <x v="2"/>
    <x v="6"/>
    <s v="COMUNA"/>
    <s v="ADANCATA"/>
    <s v="SUCEAVA"/>
    <s v="Înființare rețea de alimentare cu apă și stație de tratare în comuna Adâncata"/>
    <s v="Primăria comunei Adâncata"/>
    <s v="Buget local, fonduri europene sau alte surse de finanţare"/>
    <n v="500000"/>
    <s v="2021-2027"/>
    <m/>
    <s v="Propunere comuna Adâncata"/>
  </r>
  <r>
    <n v="490"/>
    <x v="2"/>
    <x v="6"/>
    <s v="COMUNA"/>
    <s v="ADANCATA"/>
    <s v="SUCEAVA"/>
    <s v="Înființare rețea de distribuție gaze naturale în comuna Adâncata, județul Suceava"/>
    <s v="Primăria comunei Adâncata"/>
    <s v="Buget local, fonduri europene sau alte surse de finanţare"/>
    <n v="250000"/>
    <s v="2021-2027"/>
    <m/>
    <s v="Propunere comuna Adâncata"/>
  </r>
  <r>
    <n v="491"/>
    <x v="2"/>
    <x v="6"/>
    <s v="COMUNA"/>
    <s v="ADANCATA"/>
    <s v="SUCEAVA"/>
    <s v="Înființare și extindere canalizare în comuna Adâncata"/>
    <s v="Primăria comunei Adâncata"/>
    <s v="Buget local, fonduri europene sau alte surse de finanţare"/>
    <n v="350000"/>
    <s v="2021-2027"/>
    <m/>
    <s v="Propunere comuna Adâncata"/>
  </r>
  <r>
    <n v="492"/>
    <x v="2"/>
    <x v="6"/>
    <s v="COMUNA"/>
    <s v="BOSANCI"/>
    <s v="SUCEAVA"/>
    <s v="Centru de consiliere pentru copil și familie"/>
    <s v="Primăria comunei Bosanci"/>
    <s v="Buget local, fonduri europene sau alte surse de finanţare"/>
    <n v="350000"/>
    <s v="2021-2027"/>
    <m/>
    <s v="Listă centralizată proiecte Primăria Suceava"/>
  </r>
  <r>
    <n v="493"/>
    <x v="2"/>
    <x v="6"/>
    <s v="COMUNA"/>
    <s v="BOSANCI"/>
    <s v="SUCEAVA"/>
    <s v="Centru de sprijin pentru copiii ai căror părinți sunt plecați în străinătate"/>
    <s v="Primăria comunei Bosanci"/>
    <s v="Buget local, fonduri europene sau alte surse de finanţare"/>
    <n v="300000"/>
    <s v="2021-2027"/>
    <m/>
    <s v="Listă centralizată proiecte Primăria Suceava"/>
  </r>
  <r>
    <n v="494"/>
    <x v="2"/>
    <x v="6"/>
    <s v="COMUNA"/>
    <s v="BOSANCI"/>
    <s v="SUCEAVA"/>
    <s v="Creare centru social pentru vârstnici"/>
    <s v="Primăria comunei Bosanci"/>
    <s v="Buget local, fonduri europene sau alte surse de finanţare"/>
    <n v="350000"/>
    <s v="2021-2027"/>
    <m/>
    <s v="Listă centralizată proiecte Primăria Suceava"/>
  </r>
  <r>
    <n v="495"/>
    <x v="2"/>
    <x v="6"/>
    <s v="COMUNA"/>
    <s v="BOSANCI"/>
    <s v="SUCEAVA"/>
    <s v="Elaborare și implementare reglementări privind serviciile de utilități publice"/>
    <s v="Primăria comunei Bosanci"/>
    <s v="Buget local, fonduri europene sau alte surse de finanţare"/>
    <n v="10000"/>
    <s v="2021-2027"/>
    <m/>
    <s v="Listă centralizată proiecte Primăria Suceava"/>
  </r>
  <r>
    <n v="496"/>
    <x v="2"/>
    <x v="6"/>
    <s v="COMUNA"/>
    <s v="BOSANCI"/>
    <s v="SUCEAVA"/>
    <s v="Extinderea și modernizarea sistemului de hidranți de incendiu"/>
    <s v="Primăria comunei Bosanci"/>
    <s v="Buget local, fonduri europene sau alte surse de finanţare"/>
    <n v="100000"/>
    <s v="2021-2027"/>
    <m/>
    <s v="Listă centralizată proiecte Primăria Suceava"/>
  </r>
  <r>
    <n v="497"/>
    <x v="2"/>
    <x v="6"/>
    <s v="COMUNA"/>
    <s v="BOSANCI"/>
    <s v="SUCEAVA"/>
    <s v="Extinderea sistemului de alimentare cu apă potabilă și a sistemului de canalizare din com. Bosanci"/>
    <s v="Primăria comunei Bosanci"/>
    <s v="Buget local, fonduri europene sau alte surse de finanţare"/>
    <n v="250000"/>
    <s v="2021-2027"/>
    <m/>
    <s v="Listă centralizată proiecte Primăria Suceava"/>
  </r>
  <r>
    <n v="498"/>
    <x v="2"/>
    <x v="6"/>
    <s v="COMUNA"/>
    <s v="BOSANCI"/>
    <s v="SUCEAVA"/>
    <s v="Realizarea unei noi stații de tratare a apei potabile"/>
    <s v="Primăria comunei Bosanci"/>
    <s v="Buget local, fonduri europene sau alte surse de finanţare"/>
    <n v="500000"/>
    <s v="2021-2027"/>
    <m/>
    <s v="Listă centralizată proiecte Primăria Suceava"/>
  </r>
  <r>
    <n v="499"/>
    <x v="2"/>
    <x v="6"/>
    <s v="COMUNA "/>
    <s v="IPOTEȘTI"/>
    <s v="SUCEAVA"/>
    <s v="Îmbunătățirea sistemului de pompare a apei uzate"/>
    <s v="Primăria comunei Ipoteşti"/>
    <s v="Buget local, fonduri europene sau alte surse de finanţare"/>
    <n v="1500000"/>
    <s v="2021-2027"/>
    <m/>
    <s v="Propunere comuna Ipotești"/>
  </r>
  <r>
    <n v="500"/>
    <x v="2"/>
    <x v="6"/>
    <s v="COMUNA"/>
    <s v="MOARA"/>
    <s v="SUCEAVA"/>
    <s v="„Extinderea sistemului de distributie a gazelor naturale in satele Moara Carp, Moara Nica, Bulai, Frumoasa si Liteni din comuna Moara, judetul Suceava”"/>
    <s v="Primăria comunei Moara"/>
    <s v="Buget local, fonduri europene sau alte surse de finanţare"/>
    <n v="350000"/>
    <s v="2021-2027"/>
    <m/>
    <s v="Propunere comuna Moara"/>
  </r>
  <r>
    <n v="501"/>
    <x v="2"/>
    <x v="6"/>
    <s v="COMUNA"/>
    <s v="MOARA"/>
    <s v="SUCEAVA"/>
    <s v="Infiintare retea de apa si canalizare si modernizarea retelelor existente "/>
    <s v="Primăria comunei Moara"/>
    <s v="Buget local, fonduri europene sau alte surse de finanţare"/>
    <n v="350000"/>
    <s v="2021-2027"/>
    <m/>
    <s v="Propunere comuna Moara"/>
  </r>
  <r>
    <n v="502"/>
    <x v="2"/>
    <x v="6"/>
    <s v="COMUNA"/>
    <s v="PATRAUȚi"/>
    <s v="SUCEAVA"/>
    <s v="Reabilitare sistem de alimentare cu apa prin suplimentarea sursei de apa de la reteaua municipiului Suceava și construire de apa uzata in zona Poiana din comuna Patrauti, judetul Suceava"/>
    <s v="Primăria comunei Pătrăuţi"/>
    <s v="Buget local, fonduri europene sau alte surse de finanţare"/>
    <n v="350000"/>
    <s v="2021-2027"/>
    <m/>
    <s v="Propunere comuna Pătrăuți"/>
  </r>
  <r>
    <n v="503"/>
    <x v="2"/>
    <x v="6"/>
    <s v="ORAŞ"/>
    <s v="SALCEA"/>
    <s v="SUCEAVA"/>
    <s v="Implementare proiect de construire locuințe ANL"/>
    <s v="Primăria Oraşului Salcea"/>
    <s v="Buget local, fonduri europene sau alte surse de finanţare"/>
    <n v="3500000"/>
    <s v="2021-2027"/>
    <m/>
    <s v="Listă centralizată proiecte Primăria Suceava"/>
  </r>
  <r>
    <n v="504"/>
    <x v="2"/>
    <x v="6"/>
    <s v="ORAŞ"/>
    <s v="SALCEA"/>
    <s v="SUCEAVA"/>
    <s v="Modernizarea sistemului de stingere a incendiilor, instalare hidranți pe infrastructura rețelei de alimentare cu apă potabilă situată pe raza UAT - Orașul Salcea"/>
    <s v="Primăria Oraşului Salcea"/>
    <s v="Buget local, fonduri europene sau alte surse de finanţare"/>
    <n v="100000"/>
    <s v="2021-2027"/>
    <m/>
    <s v="Listă centralizată proiecte Primăria Suceava"/>
  </r>
  <r>
    <n v="505"/>
    <x v="2"/>
    <x v="6"/>
    <s v="MUNICIPIU REȘEDINȚĂ JUDEȚ"/>
    <s v="SUCEAVA"/>
    <s v="SUCEAVA"/>
    <s v=" “Friend, you abandon me?” Prietene-mă abandonezi? – campanie de informare pentru prevenirea abandonului"/>
    <s v="Primăria Municipiului Suceava"/>
    <s v="Buget localFonduri private"/>
    <n v="100000"/>
    <s v="2017-2018"/>
    <s v="NEREALIZAT"/>
    <s v="SIDU "/>
  </r>
  <r>
    <n v="506"/>
    <x v="2"/>
    <x v="6"/>
    <s v="MUNICIPIU REȘEDINȚĂ JUDEȚ"/>
    <s v="SUCEAVA"/>
    <s v="SUCEAVA"/>
    <s v=" Modernizare sistem de hidranți exteriori de incendiu de la nivelul municipiului Suceava"/>
    <s v="Primăria Municipiului Suceava"/>
    <s v="Buget local, fonduri europene sau alte surse de finanţare"/>
    <n v="200000"/>
    <s v="2021-2027"/>
    <m/>
    <s v="Asociația de proprietari nr. 23 și 27 – Obcini Suceava"/>
  </r>
  <r>
    <n v="507"/>
    <x v="2"/>
    <x v="6"/>
    <s v="MUNICIPIU REȘEDINȚĂ JUDEȚ"/>
    <s v="SUCEAVA"/>
    <s v="SUCEAVA"/>
    <s v="_x000a_Acordarea de ajutoare banesti de urgenta"/>
    <s v="Primăria Municipiului Suceava"/>
    <s v="Buget local"/>
    <n v="200000"/>
    <s v="2021-2027"/>
    <m/>
    <s v="Primaria Suceava - Directia Asistenta Sociala"/>
  </r>
  <r>
    <n v="508"/>
    <x v="2"/>
    <x v="6"/>
    <s v="MUNICIPIU REȘEDINȚĂ JUDEȚ"/>
    <s v="SUCEAVA"/>
    <s v="SUCEAVA"/>
    <s v="_x000a_Acordarea de ajutoare pentru incalzirea cu lemne a locuintelor pentru familiile beneficiare de ajutor social"/>
    <s v="Primăria Municipiului Suceava"/>
    <s v="Buget local"/>
    <n v="300000"/>
    <s v="2021-2027"/>
    <m/>
    <s v="Primaria Suceava - Directia Asistenta Sociala"/>
  </r>
  <r>
    <n v="509"/>
    <x v="2"/>
    <x v="6"/>
    <s v="MUNICIPIU REȘEDINȚĂ JUDEȚ"/>
    <s v="SUCEAVA"/>
    <s v="SUCEAVA"/>
    <s v="Accesibilizarea clădirilor de învățământ, cultură și a obiectivelor turistice; accesibilizarea funcțională în clădirile instituțiilor publice "/>
    <s v="Primăria Municipiului Suceava"/>
    <s v="Buget local, fonduri europene sau alte surse de finanţare"/>
    <n v="3500000"/>
    <s v="2021-2027"/>
    <m/>
    <s v="Asociația KULT-ART -propuneri transmise prin email"/>
  </r>
  <r>
    <n v="510"/>
    <x v="2"/>
    <x v="6"/>
    <s v="MUNICIPIU REȘEDINȚĂ JUDEȚ"/>
    <s v="SUCEAVA"/>
    <s v="SUCEAVA"/>
    <s v="Accesibilizarea rețelei pietonale pentru accesul persoanelor cu dizabilități"/>
    <s v="Primăria Municipiului Suceava"/>
    <s v="Buget local, fonduri europene sau alte surse de finanţare"/>
    <n v="3500000"/>
    <s v="2021-2027"/>
    <m/>
    <s v="Asociația KULT-ART -propuneri transmise prin email"/>
  </r>
  <r>
    <n v="511"/>
    <x v="2"/>
    <x v="6"/>
    <s v="MUNICIPIU REȘEDINȚĂ JUDEȚ"/>
    <s v="SUCEAVA"/>
    <s v="SUCEAVA"/>
    <s v="Acordarea de prestatii financiare exceptionale in baza L. 272/2004 pentru familiile cu copii"/>
    <s v="Primăria Municipiului Suceava"/>
    <s v="Buget local, fonduri europene sau alte surse de finanţare"/>
    <n v="700000"/>
    <s v="2021-2027"/>
    <m/>
    <s v="Listă centralizată proiecte Primăria Suceava"/>
  </r>
  <r>
    <n v="512"/>
    <x v="2"/>
    <x v="6"/>
    <s v="MUNICIPIU REȘEDINȚĂ JUDEȚ"/>
    <s v="SUCEAVA"/>
    <s v="SUCEAVA"/>
    <s v="Acordarea de tichete sociale de gradiniţă pentru stimularea participării în învăţământul preşcolar a copiilor provenind din familii defavorizate;"/>
    <s v="Primăria Municipiului Suceava"/>
    <s v="Buget de stat"/>
    <n v="250000"/>
    <s v="2021-2027"/>
    <m/>
    <s v="Primaria Suceava - Directia Asistenta Sociala"/>
  </r>
  <r>
    <n v="513"/>
    <x v="2"/>
    <x v="6"/>
    <s v="MUNICIPIU REȘEDINȚĂ JUDEȚ"/>
    <s v="SUCEAVA"/>
    <s v="SUCEAVA"/>
    <s v="Acordarea indemnizaţiei pentru persoane cu handicap grav"/>
    <s v="Primăria Municipiului Suceava"/>
    <s v="Buget local, fonduri europene sau alte surse de finanţare"/>
    <n v="1500000"/>
    <s v="2021-2027"/>
    <m/>
    <s v="Listă centralizată proiecte Primăria Suceava"/>
  </r>
  <r>
    <n v="514"/>
    <x v="2"/>
    <x v="6"/>
    <s v="MUNICIPIU REȘEDINȚĂ JUDEȚ"/>
    <s v="SUCEAVA"/>
    <s v="SUCEAVA"/>
    <s v="Acordarea venitului minim garantat sub forma de ajutor social;"/>
    <s v="Primăria Municipiului Suceava"/>
    <s v="Buget de stat/_x000a_Bugetul MMJS "/>
    <n v="300000"/>
    <s v="2021-2027"/>
    <m/>
    <s v="Primaria Suceava - Directia Asistenta Sociala"/>
  </r>
  <r>
    <n v="515"/>
    <x v="2"/>
    <x v="6"/>
    <s v="MUNICIPIU REȘEDINȚĂ JUDEȚ"/>
    <s v="SUCEAVA"/>
    <s v="SUCEAVA"/>
    <s v="adăpost nou cu centru modern de sterilizare a cainilor fara stapan in Lunca Sucevei (Colaborare cu Casa lui Patrocle)"/>
    <s v="Primăria Municipiului Suceava"/>
    <s v="Buget local, fonduri europene sau alte surse de finanţare"/>
    <n v="150000"/>
    <s v="2021-2027"/>
    <m/>
    <s v="Propunere SOCIETATEA CIVILA  (Sanziana Rasca) primite prin email"/>
  </r>
  <r>
    <n v="516"/>
    <x v="2"/>
    <x v="6"/>
    <s v="MUNICIPIU REȘEDINȚĂ JUDEȚ"/>
    <s v="SUCEAVA"/>
    <s v="SUCEAVA"/>
    <s v="Amenajare spațiu pentru desfășurarea adunărilor generale anuale cu proprietarii"/>
    <s v="Primăria Municipiului Suceava"/>
    <s v="Buget local, fonduri europene sau alte surse de finanţare"/>
    <n v="10000"/>
    <s v="2021-2027"/>
    <m/>
    <s v="Propunere  Asociatii de proprietari - intalnire cu Primaria Suceava 22.01.2021"/>
  </r>
  <r>
    <n v="517"/>
    <x v="2"/>
    <x v="6"/>
    <s v="MUNICIPIU REȘEDINȚĂ JUDEȚ"/>
    <s v="SUCEAVA"/>
    <s v="SUCEAVA"/>
    <s v="Amenajare spațiu pentru persoanele vârstnice în Obcini lângă B.C.R."/>
    <s v="Primăria Municipiului Suceava"/>
    <s v="Buget local, fonduri europene sau alte surse de finanţare"/>
    <n v="350000"/>
    <s v="2021-2027"/>
    <m/>
    <s v="Propunere Asociatia de proprietari nr. 11A intalnire cu Primaria Suceava 22.01.2021"/>
  </r>
  <r>
    <n v="518"/>
    <x v="2"/>
    <x v="6"/>
    <s v="MUNICIPIU REȘEDINȚĂ JUDEȚ"/>
    <s v="SUCEAVA"/>
    <s v="SUCEAVA"/>
    <s v="Amenajarea unui adăpost pentru persoanele vulnerabile în cartierul George Enescu"/>
    <s v="Primăria Municipiului Suceava"/>
    <s v="Buget local, fonduri europene sau alte surse de finanţare"/>
    <n v="1000000"/>
    <s v="2021-2027"/>
    <m/>
    <s v="Listă centralizată proiecte Primăria Suceava"/>
  </r>
  <r>
    <n v="519"/>
    <x v="2"/>
    <x v="6"/>
    <s v="MUNICIPIU REȘEDINȚĂ JUDEȚ"/>
    <s v="SUCEAVA"/>
    <s v="SUCEAVA"/>
    <s v="Asistență maternală psihică"/>
    <s v="Primăria Municipiului Suceava"/>
    <s v="Buget local, fonduri europene sau alte surse de finanţare"/>
    <n v="300000"/>
    <s v="2021-2027"/>
    <m/>
    <s v="Listă centralizată proiecte Primăria Suceava"/>
  </r>
  <r>
    <n v="520"/>
    <x v="2"/>
    <x v="6"/>
    <s v="MUNICIPIU REȘEDINȚĂ JUDEȚ"/>
    <s v="SUCEAVA"/>
    <s v="SUCEAVA"/>
    <s v="Centru de management comunitar pentru servicii municipale (integrare și analiză informații, camere video, iluminat public, trafic, transport public)"/>
    <s v="Primăria Municipiului Suceava"/>
    <s v="Buget local, fonduri europene sau alte surse de finanţare"/>
    <n v="7000000"/>
    <s v="2021-2027"/>
    <m/>
    <s v="Listă centralizată proiecte Primăria Suceava"/>
  </r>
  <r>
    <n v="521"/>
    <x v="2"/>
    <x v="6"/>
    <s v="MUNICIPIU REȘEDINȚĂ JUDEȚ"/>
    <s v="SUCEAVA"/>
    <s v="SUCEAVA"/>
    <s v="Citizen city card – card pentru servicii publice locale"/>
    <s v="Primăria Municipiului Suceava"/>
    <s v="Buget local, fonduri europene sau alte surse de finanţare"/>
    <n v="1000000"/>
    <s v="2021-2027"/>
    <m/>
    <s v="Listă centralizată proiecte Primăria Suceava"/>
  </r>
  <r>
    <n v="522"/>
    <x v="2"/>
    <x v="6"/>
    <s v="MUNICIPIU REȘEDINȚĂ JUDEȚ"/>
    <s v="SUCEAVA"/>
    <s v="SUCEAVA"/>
    <s v="Construire/ modernizare/ reabilitare centre de socializare și recreere pentru persoanele vârstnice"/>
    <s v="Primăria Municipiului Suceava"/>
    <s v="Buget local, fonduri europene sau alte surse de finanţare"/>
    <n v="250000"/>
    <s v="2021-2027"/>
    <m/>
    <s v="Propunere  Asociatii de proprietari - intalnire cu Primaria Suceava 22.01.2021"/>
  </r>
  <r>
    <n v="523"/>
    <x v="2"/>
    <x v="6"/>
    <s v="MUNICIPIU REȘEDINȚĂ JUDEȚ"/>
    <s v="SUCEAVA"/>
    <s v="SUCEAVA"/>
    <s v="Construire/ modernizare/ reabilitare centru de zi respiro, inclusiv în unitățile administrativ teritoriale din zona urbană funcțională Suceava"/>
    <s v="Primăria Municipiului Suceava"/>
    <s v="Buget local, fonduri europene sau alte surse de finanţare"/>
    <n v="1500000"/>
    <s v="2021-2027"/>
    <m/>
    <s v="Idee prezentata in cadrul consultarii online SOCIETATEA CIVILA (09.12.2020)"/>
  </r>
  <r>
    <n v="524"/>
    <x v="2"/>
    <x v="6"/>
    <s v="MUNICIPIU REȘEDINȚĂ JUDEȚ"/>
    <s v="SUCEAVA"/>
    <s v="SUCEAVA"/>
    <s v="Construire/modernizare/reabilitare centru pentru consilierea si informarea persoanelor, victime ale violentei in familie"/>
    <s v="Primăria Municipiului Suceava"/>
    <s v="În limita bugetului local aprobat pentru anul 2021"/>
    <n v="450000"/>
    <s v="2021-2027"/>
    <m/>
    <s v="Primaria Suceava - Directia Asistenta Sociala"/>
  </r>
  <r>
    <n v="525"/>
    <x v="2"/>
    <x v="6"/>
    <s v="MUNICIPIU REȘEDINȚĂ JUDEȚ"/>
    <s v="SUCEAVA"/>
    <s v="SUCEAVA"/>
    <s v="Construire/reabilitare/modernizare centru de zi pentru vârstnici"/>
    <s v="Primăria Municipiului Suceava"/>
    <s v="Buget local, fonduri europene sau alte surse de finanţare"/>
    <n v="1500000"/>
    <s v="2021-2027"/>
    <m/>
    <s v="SIDU_x000a_Idee prezentata in cadrul intalnirii pe ZUF  Suceava(13.01.2021)"/>
  </r>
  <r>
    <n v="526"/>
    <x v="2"/>
    <x v="6"/>
    <s v="MUNICIPIU REȘEDINȚĂ JUDEȚ"/>
    <s v="SUCEAVA"/>
    <s v="SUCEAVA"/>
    <s v="Construire/reabilitare/modernizare complex Regional de Recuperare socio-medical ”Laurenţia Ulici”"/>
    <s v="Primăria Municipiului Suceava"/>
    <s v="POR 2014-2020 AP 8"/>
    <n v="3000000"/>
    <s v="2018-2021"/>
    <s v="NEREALIZAT"/>
    <s v="SIDU "/>
  </r>
  <r>
    <n v="527"/>
    <x v="2"/>
    <x v="6"/>
    <s v="MUNICIPIU REȘEDINȚĂ JUDEȚ"/>
    <s v="SUCEAVA"/>
    <s v="SUCEAVA"/>
    <s v="Continuarea  parteneriatului cu Asociația lumină Lină Suceava in vederea cofinanțării Centrului de Zi Sfânta Vineri Suceava "/>
    <s v="Primăria Municipiului Suceava"/>
    <s v="Buget local"/>
    <n v="350000"/>
    <s v="2021-2027"/>
    <m/>
    <s v="Primaria Suceava - Directia Asistenta Sociala"/>
  </r>
  <r>
    <n v="528"/>
    <x v="2"/>
    <x v="6"/>
    <s v="MUNICIPIU REȘEDINȚĂ JUDEȚ"/>
    <s v="SUCEAVA"/>
    <s v="SUCEAVA"/>
    <s v="Continuarea  parteneriatului cu Asociația Sf.Ioan cel Nou de la Suceava prin cofinanțarea serviciului de îngrijire la domiciliu pentru persoanele vârstnice"/>
    <s v="Primăria Municipiului Suceava"/>
    <s v="Buget local / Buget furnizor"/>
    <n v="350000"/>
    <s v="2021-2027"/>
    <m/>
    <s v="Primaria Suceava - Directia Asistenta Sociala"/>
  </r>
  <r>
    <n v="529"/>
    <x v="2"/>
    <x v="6"/>
    <s v="MUNICIPIU REȘEDINȚĂ JUDEȚ"/>
    <s v="SUCEAVA"/>
    <s v="SUCEAVA"/>
    <s v="Continuarea parteneriatului cu Asociatia “Lumina lină”, privind cofinanțarea Centru Social de Noapte si si reinsertie sociala, pentru persoanele fara adapost din Suceava ."/>
    <s v="Primăria Municipiului Suceava"/>
    <s v="Buget local / Buget furnizor"/>
    <n v="350000"/>
    <s v="2021-2027"/>
    <m/>
    <s v="Primaria Suceava - Directia Asistenta Sociala"/>
  </r>
  <r>
    <n v="530"/>
    <x v="2"/>
    <x v="6"/>
    <s v="MUNICIPIU REȘEDINȚĂ JUDEȚ"/>
    <s v="SUCEAVA"/>
    <s v="SUCEAVA"/>
    <s v="Continuarea parteneriatului cu Fundaţia Filantropică FARA -Centrul de Recuperare Emanuel Suceava – pentru susţinerea copiilor cu nevoi speciale;_x000a__x000a_"/>
    <s v="Primăria Municipiului Suceava"/>
    <s v="Buget local / Buget furnizor"/>
    <n v="350000"/>
    <s v="2021-2027"/>
    <m/>
    <s v="Primaria Suceava - Directia Asistenta Sociala"/>
  </r>
  <r>
    <n v="531"/>
    <x v="2"/>
    <x v="6"/>
    <s v="MUNICIPIU REȘEDINȚĂ JUDEȚ"/>
    <s v="SUCEAVA"/>
    <s v="SUCEAVA"/>
    <s v="Derularea programelor naţionale de sănătate publică-Activitate desfășurată prin cabinetele medicale școlare și dentare ."/>
    <s v="Primăria Municipiului Suceava"/>
    <s v="Buget MS, conf. O.U.G.  nr.162/2008 privind transferul ansamblului deatribuţii şi competenţe exercitate de Ministerul Sănătăţii Publice către autorităţile publice"/>
    <n v="100000"/>
    <s v="2021-2027"/>
    <m/>
    <s v="Primaria Suceava - Directia Asistenta Sociala"/>
  </r>
  <r>
    <n v="532"/>
    <x v="2"/>
    <x v="6"/>
    <s v="MUNICIPIU REȘEDINȚĂ JUDEȚ"/>
    <s v="SUCEAVA"/>
    <s v="SUCEAVA"/>
    <s v="Dezvoltarea unor programe pentru tinerii care parăsesc centrele de plasament "/>
    <s v="Primăria Municipiului Suceava"/>
    <s v="Buget local, fonduri europene sau alte surse de finanţare"/>
    <n v="200000"/>
    <s v="2021-2027"/>
    <m/>
    <s v="Idee prezentata in cadrul consultarii online SOCIETATEA CIVILA - TINERET (14.01.2021)"/>
  </r>
  <r>
    <n v="533"/>
    <x v="2"/>
    <x v="6"/>
    <s v="MUNICIPIU REȘEDINȚĂ JUDEȚ"/>
    <s v="SUCEAVA"/>
    <s v="SUCEAVA"/>
    <s v="Dotarea şi modernizarea Serviciului de Ambulanţă Suceava"/>
    <s v="Primăria Municipiului Suceava"/>
    <s v="POR 2014-2020 AP 8"/>
    <n v="700000"/>
    <s v="2019-2021"/>
    <s v="NEREALIZAT"/>
    <s v="SIDU "/>
  </r>
  <r>
    <n v="534"/>
    <x v="2"/>
    <x v="6"/>
    <s v="MUNICIPIU REȘEDINȚĂ JUDEȚ"/>
    <s v="SUCEAVA"/>
    <s v="SUCEAVA"/>
    <s v="Extinderea rețelei de alimentare cu gaz metan în Zona Urbană Funcțională Suceava"/>
    <s v="Primăria Municipiului Suceava"/>
    <s v="Buget local, fonduri europene sau alte surse de finanţare"/>
    <n v="20000000"/>
    <s v="2021-2027"/>
    <m/>
    <s v="Idee prezentata in cadrul intalnirii pe ZUF  Suceava(13.01.2021)_x000a_Propunere SOCIETATEA CIVILA  (Sanziana Rasca) primite prin email"/>
  </r>
  <r>
    <n v="535"/>
    <x v="2"/>
    <x v="6"/>
    <s v="MUNICIPIU REȘEDINȚĂ JUDEȚ"/>
    <s v="SUCEAVA"/>
    <s v="SUCEAVA"/>
    <s v="Extinderea unor colaborări cu furnizori de servicii sociale, acreditați și licențiati în condițiile legii, care oferă servicii sociale pentru copii și persoane vârstnice (echipă mobilă pentru vârstnici, echipă mobilă pentru copii cu dizabilități și pentru copii cu părinți plecați la muncă în străinătate)"/>
    <s v="Primăria Municipiului Suceava"/>
    <s v="În limita bugetului local aprobat pentru anul 2021"/>
    <n v="500000"/>
    <s v="2021-2027"/>
    <m/>
    <s v="Primaria Suceava - Directia Asistenta Sociala"/>
  </r>
  <r>
    <n v="536"/>
    <x v="2"/>
    <x v="6"/>
    <s v="MUNICIPIU REȘEDINȚĂ JUDEȚ"/>
    <s v="SUCEAVA"/>
    <s v="SUCEAVA"/>
    <s v="Extinderea/modernizarea rețelelor de preluare a apelor pluviale, inclusiv prin construcția unor noi bazine de retenție, în zona municipiului Suceava"/>
    <s v="Primăria Municipiului Suceava"/>
    <s v="Buget local, fonduri europene sau alte surse de finanţare"/>
    <n v="2000000"/>
    <s v="2021-2027"/>
    <m/>
    <s v="Listă centralizată proiecte Primăria Suceava"/>
  </r>
  <r>
    <n v="537"/>
    <x v="2"/>
    <x v="6"/>
    <s v="MUNICIPIU REȘEDINȚĂ JUDEȚ"/>
    <s v="SUCEAVA"/>
    <s v="SUCEAVA"/>
    <s v="Facilitarea accesului la transportul în comun pentru persoanele cu dizabilități: rampe funcționale, semnale luminoase pentru persoanele cu deficiențe de auz și vorbire, cu ecrane care comunică pentru persoanele cu deficiențe de auz și vorbire: exemplu – aplicația SOS, surdo-muți; pentru persoanele cu deficiențe de vedere/nevăzători – prin dispozitive cu sunet și tactile_x000a_"/>
    <s v="Primăria Municipiului Suceava"/>
    <s v="Buget local, fonduri europene sau alte surse de finanţare"/>
    <n v="100000"/>
    <s v="2021-2027"/>
    <m/>
    <s v="Asociația KULT-ART -propuneri transmise prin email"/>
  </r>
  <r>
    <n v="538"/>
    <x v="2"/>
    <x v="6"/>
    <s v="MUNICIPIU REȘEDINȚĂ JUDEȚ"/>
    <s v="SUCEAVA"/>
    <s v="SUCEAVA"/>
    <s v="Facilități pentru susținerea educației tineretului: un procent din bugetul anual să fie acordat tinerilor privind activitățile de voluntariat"/>
    <s v="Primăria Municipiului Suceava"/>
    <s v="Buget local, fonduri europene sau alte surse de finanţare"/>
    <n v="200000"/>
    <s v="2021-2027"/>
    <m/>
    <s v="Listă centralizată proiecte Primăria Suceava"/>
  </r>
  <r>
    <n v="539"/>
    <x v="2"/>
    <x v="6"/>
    <s v="MUNICIPIU REȘEDINȚĂ JUDEȚ"/>
    <s v="SUCEAVA"/>
    <s v="SUCEAVA"/>
    <s v="Implementare politici locale pentru racordare la sistemul de încălzire centralizat a persoanelor vulnerabile"/>
    <s v="Primăria Municipiului Suceava"/>
    <s v="Buget local, fonduri europene sau alte surse de finanţare"/>
    <n v="1000000"/>
    <s v="2021-2027"/>
    <m/>
    <s v="Listă centralizată proiecte Primăria Suceava"/>
  </r>
  <r>
    <n v="540"/>
    <x v="2"/>
    <x v="6"/>
    <s v="MUNICIPIU REȘEDINȚĂ JUDEȚ"/>
    <s v="SUCEAVA"/>
    <s v="SUCEAVA"/>
    <s v="Implementare politici locale pentru racordare la sistemul de încălzire centralizat a persoanelor vulnerabile"/>
    <s v="Primăria Municipiului Suceava"/>
    <s v="Buget local, fonduri europene sau alte surse de finanţare"/>
    <n v="200000"/>
    <s v="2021-2027"/>
    <m/>
    <s v="Propunere  Asociatii de proprietari - intalnire cu Primaria Suceava 22.01.2021"/>
  </r>
  <r>
    <n v="541"/>
    <x v="2"/>
    <x v="6"/>
    <s v="MUNICIPIU REȘEDINȚĂ JUDEȚ"/>
    <s v="SUCEAVA"/>
    <s v="SUCEAVA"/>
    <s v="Construire de locuinte sociale/de necesitate/pentru tineri/pentru specialisti in sanatate si invatamant in municipiul Suceava"/>
    <s v="Primăria Municipiului Suceava"/>
    <s v="PNRR/POR"/>
    <n v="7300000"/>
    <s v="2021-2027"/>
    <m/>
    <s v="Propunere primăria Suceava"/>
  </r>
  <r>
    <n v="542"/>
    <x v="2"/>
    <x v="6"/>
    <s v="MUNICIPIU REȘEDINȚĂ JUDEȚ"/>
    <s v="SUCEAVA"/>
    <s v="SUCEAVA"/>
    <s v="Înființarea unui club al pensionarilor în zona Mărășești, Mărăști, Zamca"/>
    <s v="Primăria Municipiului Suceava"/>
    <s v="Buget local, fonduri europene sau alte surse de finanţare"/>
    <n v="250000"/>
    <s v="2021-2027"/>
    <m/>
    <s v="Propunere Asociatia de proprietari nr. T3 intalnire cu Primaria Suceava 22.01.2021"/>
  </r>
  <r>
    <n v="543"/>
    <x v="2"/>
    <x v="6"/>
    <s v="MUNICIPIU REȘEDINȚĂ JUDEȚ"/>
    <s v="SUCEAVA"/>
    <s v="SUCEAVA"/>
    <s v="Modernizarea infrastructurii administrației publice locale prin înființarea unui punct digital pentru sprijinirea și informarea cetățenilor"/>
    <s v="Primăria Municipiului Suceava"/>
    <s v="Buget local, fonduri europene sau alte surse de finanţare"/>
    <n v="350000"/>
    <s v="2021-2027"/>
    <m/>
    <s v="Asociația KULT-ART -propuneri transmise prin email"/>
  </r>
  <r>
    <n v="544"/>
    <x v="2"/>
    <x v="6"/>
    <s v="MUNICIPIU REȘEDINȚĂ JUDEȚ"/>
    <s v="SUCEAVA"/>
    <s v="SUCEAVA"/>
    <s v="Plata asistentilor personali ai persoanelor cu handicap grav cu drept la A.P"/>
    <s v="Primăria Municipiului Suceava"/>
    <s v="Buget local, fonduri europene sau alte surse de finanţare"/>
    <n v="200000"/>
    <s v="2021-2027"/>
    <m/>
    <s v="Idee prezentata in cadrul consultarii online SOCIETATEA CIVILA - SUCEAVA INCLUZIVA (13.01.2021)"/>
  </r>
  <r>
    <n v="545"/>
    <x v="2"/>
    <x v="6"/>
    <s v="MUNICIPIU REȘEDINȚĂ JUDEȚ"/>
    <s v="SUCEAVA"/>
    <s v="SUCEAVA"/>
    <s v="Program locat de limitare a risipei alimentare prin redirectionarea surplusului de mancare spre cantina sociala (colaborare cu restaurante si supermarketuri)"/>
    <s v="Primăria Municipiului Suceava"/>
    <s v="Buget local, fonduri europene sau alte surse de finanţare"/>
    <n v="200000"/>
    <s v="2021-2027"/>
    <m/>
    <s v="Propunere SOCIETATEA CIVILA  (Sanziana Rasca) primite prin email"/>
  </r>
  <r>
    <n v="546"/>
    <x v="2"/>
    <x v="6"/>
    <s v="MUNICIPIU REȘEDINȚĂ JUDEȚ"/>
    <s v="SUCEAVA"/>
    <s v="SUCEAVA"/>
    <s v="Programe de acțiune în vederea diminuării fenomenului de  exploatare a copilului prin cerșetorie"/>
    <s v="Primăria Municipiului Suceava"/>
    <s v="În limita bugetului local aprobat pentru anul 2021"/>
    <n v="300000"/>
    <s v="2021-2027"/>
    <m/>
    <s v="Primaria Suceava - Directia Asistenta Sociala"/>
  </r>
  <r>
    <n v="547"/>
    <x v="2"/>
    <x v="6"/>
    <s v="MUNICIPIU REȘEDINȚĂ JUDEȚ"/>
    <s v="SUCEAVA"/>
    <s v="SUCEAVA"/>
    <s v="Programe după şcoală pentru copiii proveniţi din medii vulnerabile"/>
    <s v="Primăria Municipiului Suceava"/>
    <s v="Buget local, fonduri europene sau alte surse de finanţare"/>
    <n v="1000000"/>
    <s v="2021-2027"/>
    <m/>
    <s v="https://teodoramunteanu.ro/viziune/_x000a_Propunere SOCIETATEA CIVILA  (Sanziana Rasca) primite prin email"/>
  </r>
  <r>
    <n v="548"/>
    <x v="2"/>
    <x v="6"/>
    <s v="MUNICIPIU REȘEDINȚĂ JUDEȚ"/>
    <s v="SUCEAVA"/>
    <s v="SUCEAVA"/>
    <s v="PROGRAMUL OPERAȚIONAL AJUTORAREA PERSOANELOR DEFAVORIZATE(POAD) 2018-2021– acordarea de ajutoare alimentare și produse de igienă"/>
    <s v="Primăria Municipiului Suceava"/>
    <s v="Buget de stat/Fonduri europene"/>
    <n v="350000"/>
    <s v="2021-2027"/>
    <m/>
    <s v="Primaria Suceava - Directia Asistenta Sociala"/>
  </r>
  <r>
    <n v="549"/>
    <x v="2"/>
    <x v="6"/>
    <s v="MUNICIPIU REȘEDINȚĂ JUDEȚ"/>
    <s v="SUCEAVA"/>
    <s v="SUCEAVA"/>
    <s v="Programul Social “Dăruiește Responsabil ” , parteneriat între Primaria Municipiului Suceava și Fundația de Caritate și Întrajutorare” ANA “"/>
    <s v="Primăria Municipiului Suceava"/>
    <s v="Fonduri europene"/>
    <n v="200000"/>
    <s v="2021-2027"/>
    <m/>
    <s v="Primaria Suceava - Directia Asistenta Sociala"/>
  </r>
  <r>
    <n v="550"/>
    <x v="2"/>
    <x v="6"/>
    <s v="MUNICIPIU REȘEDINȚĂ JUDEȚ"/>
    <s v="SUCEAVA"/>
    <s v="SUCEAVA"/>
    <s v="Promovarea prevenției ca masură de importanță majoră în activitatea de asistență socială prin îmbunătățirea condițiilor de viață a persoanelor și familiilor aflate în situații de risc, prevenirea instituționalizării asistaților creându-le condiții necesare pentru a rămâne în mediul lor natural."/>
    <s v="Primăria Municipiului Suceava"/>
    <s v="Buget local, fonduri europene sau alte surse de finanţare"/>
    <n v="200000"/>
    <s v="2021-2027"/>
    <m/>
    <s v="Primaria Suceava - Directia Asistenta Sociala"/>
  </r>
  <r>
    <n v="551"/>
    <x v="2"/>
    <x v="6"/>
    <s v="MUNICIPIU REȘEDINȚĂ JUDEȚ"/>
    <s v="SUCEAVA"/>
    <s v="SUCEAVA"/>
    <s v="Reabilitarea și extinderea sistemului de alimentare cu apă potabilă și a sistemului de canalizare, evacuare a apei pluviale din municipiul Suceava și zona urbană funcțională"/>
    <s v="Primăria Municipiului Suceava"/>
    <s v="Buget local, fonduri europene sau alte surse de finanţare"/>
    <n v="1000000"/>
    <s v="2021-2027"/>
    <m/>
    <s v="Propunere  Asociatii de proprietari - intalnire cu Primaria Suceava 22.01.2021"/>
  </r>
  <r>
    <n v="552"/>
    <x v="2"/>
    <x v="6"/>
    <s v="MUNICIPIU REȘEDINȚĂ JUDEȚ"/>
    <s v="SUCEAVA"/>
    <s v="SUCEAVA"/>
    <s v="Realizare structuri pentru furnizarea de servicii medicale de urgență/permanență în cartierele periferice: Ițcani, Burdujeni Sat, Tinereții"/>
    <s v="Primăria Municipiului Suceava"/>
    <s v="POR 2014-2020 AP 9"/>
    <n v="2000000"/>
    <s v="2019-2021"/>
    <s v="NEREALIZAT"/>
    <s v="SIDU "/>
  </r>
  <r>
    <n v="553"/>
    <x v="2"/>
    <x v="6"/>
    <s v="MUNICIPIU REȘEDINȚĂ JUDEȚ"/>
    <s v="SUCEAVA"/>
    <s v="SUCEAVA"/>
    <s v="Realizarea instalatiilor sanitare din subsolurile scarilor de bloc care sunt inundate-surse de infecție (George Enescu și Zamca)"/>
    <s v="Primăria Municipiului Suceava"/>
    <s v="Buget local, fonduri europene sau alte surse de finanţare"/>
    <n v="500000"/>
    <s v="2021-2027"/>
    <m/>
    <s v="Propunere SOCIETATEA CIVILA  (Sanziana Rasca) primite prin email"/>
  </r>
  <r>
    <n v="554"/>
    <x v="2"/>
    <x v="6"/>
    <s v="MUNICIPIU REȘEDINȚĂ JUDEȚ"/>
    <s v="SUCEAVA"/>
    <s v="SUCEAVA"/>
    <s v="Realizarea unei noi stații de tratare a apei potabile și extinderea sistemului de alimentare cu apă potabilă și a sistemului de canalizare în zonele cu locuințe noi din zona urbană funcțională"/>
    <s v="Primăria Municipiului Suceava"/>
    <s v="Buget local, fonduri europene sau alte surse de finanţare"/>
    <n v="3500000"/>
    <s v="2021-2027"/>
    <m/>
    <s v="Idee prezentata in cadrul consultarii online SOCIETATEA CIVILA - SUCEAVA INCLUZIVA (13.01.2021)"/>
  </r>
  <r>
    <n v="555"/>
    <x v="2"/>
    <x v="6"/>
    <s v="MUNICIPIU REȘEDINȚĂ JUDEȚ"/>
    <s v="SUCEAVA"/>
    <s v="SUCEAVA"/>
    <s v="Repoziționarea instalațiilor de alimentare cu apă a locuitorilor și poziționarea apometrelor pe casa scării"/>
    <s v="Primăria Municipiului Suceava"/>
    <s v="Buget local, fonduri europene sau alte surse de finanţare"/>
    <n v="1500000"/>
    <s v="2021-2027"/>
    <m/>
    <s v="Propunere Asociatia de proprietari  nr.31 – Eroilor intalnire cu Primaria Suceava 22.01.2021"/>
  </r>
  <r>
    <n v="556"/>
    <x v="2"/>
    <x v="6"/>
    <s v="MUNICIPIU REȘEDINȚĂ JUDEȚ"/>
    <s v="SUCEAVA"/>
    <s v="SUCEAVA"/>
    <s v="Şcoala pentru toţi copiii"/>
    <s v="Primăria Municipiului Suceava"/>
    <s v="POCU Fonduri private Buget local"/>
    <n v="600000"/>
    <s v="2018-2021"/>
    <s v="NEREALIZAT"/>
    <s v="SIDU "/>
  </r>
  <r>
    <n v="557"/>
    <x v="2"/>
    <x v="6"/>
    <s v="MUNICIPIU REȘEDINȚĂ JUDEȚ"/>
    <s v="SUCEAVA"/>
    <s v="SUCEAVA"/>
    <s v="Serviciul social &quot;CANTINA DE AJUTOR SOCIAL&quot;, cod serviciu social 8899 CPDH-II, înfiinţat şi administrat de furnizorul Primăria Municipiului Suceava-Direcţia de Asistenţă Socială_x000a__x000a_"/>
    <s v="Primăria Municipiului Suceava"/>
    <s v="Programul Operational Regional 2014-2020, axa prioritara 4, obiectiv 4.3._x000a_În limita bugetului local aprobat pentru anul 2021_x000a_"/>
    <n v="400000"/>
    <s v="2021-2027"/>
    <m/>
    <s v="Primaria Suceava - Directia Asistenta Sociala"/>
  </r>
  <r>
    <n v="558"/>
    <x v="2"/>
    <x v="6"/>
    <s v="MUNICIPIU REȘEDINȚĂ JUDEȚ"/>
    <s v="SUCEAVA"/>
    <s v="SUCEAVA"/>
    <s v="Amenajarea unui spațiu dedicat exclusiv tinerilor în Suceava (Centru de Tineret Municipal)"/>
    <s v="Primăria Municipiului Suceava"/>
    <s v="Buget local, fonduri europene sau alte surse de finanţare"/>
    <n v="350000"/>
    <s v="2021-2027"/>
    <m/>
    <s v="Propunere SOCIETATEA CIVILA  (Vlad Grosaru ) primite prin email"/>
  </r>
  <r>
    <n v="559"/>
    <x v="2"/>
    <x v="6"/>
    <s v="COMUNA "/>
    <s v="ȘCHEIA "/>
    <s v="SUCEAVA"/>
    <s v="Derularea de proiecte educaționale;"/>
    <s v="Primăria comunei Şcheia"/>
    <s v="Buget local, fonduri europene sau alte surse de finanţare"/>
    <n v="300000"/>
    <s v="2021-2027"/>
    <m/>
    <s v="Listă centralizată proiecte Primăria Suceava"/>
  </r>
  <r>
    <n v="560"/>
    <x v="2"/>
    <x v="6"/>
    <s v="COMUNA "/>
    <s v="ȘCHEIA "/>
    <s v="SUCEAVA"/>
    <s v="Extindere sistem de distribuție gaze în comuna Șcheia;"/>
    <s v="Primăria comunei Şcheia"/>
    <s v="Buget local, fonduri europene sau alte surse de finanţare"/>
    <n v="3500000"/>
    <s v="2021-2027"/>
    <m/>
    <s v="Listă centralizată proiecte Primăria Suceava"/>
  </r>
  <r>
    <n v="561"/>
    <x v="2"/>
    <x v="6"/>
    <s v="COMUNA "/>
    <s v="ȘCHEIA "/>
    <s v="SUCEAVA"/>
    <s v="Extindere/ refacere șanțuri pentru apă pluvială;"/>
    <s v="Primăria comunei Şcheia"/>
    <s v="Buget local, fonduri europene sau alte surse de finanţare"/>
    <n v="500000"/>
    <s v="2021-2027"/>
    <m/>
    <s v="Listă centralizată proiecte Primăria Suceava"/>
  </r>
  <r>
    <n v="562"/>
    <x v="2"/>
    <x v="6"/>
    <s v="COMUNA "/>
    <s v="ȘCHEIA "/>
    <s v="SUCEAVA"/>
    <s v="Extinderea/ Reabilitarea rețelei de alimentare cu apă;"/>
    <s v="Primăria comunei Şcheia"/>
    <s v="Buget local, fonduri europene sau alte surse de finanţare"/>
    <n v="2500000"/>
    <s v="2021-2027"/>
    <m/>
    <s v="Listă centralizată proiecte Primăria Suceava"/>
  </r>
  <r>
    <n v="563"/>
    <x v="2"/>
    <x v="6"/>
    <s v="COMUNA "/>
    <s v="ȘCHEIA "/>
    <s v="SUCEAVA"/>
    <s v="Modernizare stații de colectare și tratare a apelor uzate;"/>
    <s v="Primăria comunei Şcheia"/>
    <s v="Buget local, fonduri europene sau alte surse de finanţare"/>
    <n v="2000000"/>
    <s v="2021-2027"/>
    <m/>
    <s v="Listă centralizată proiecte Primăria Suceava"/>
  </r>
  <r>
    <n v="564"/>
    <x v="2"/>
    <x v="7"/>
    <s v="MUNICIPIU REȘEDINȚĂ JUDEȚ"/>
    <s v="SUCEAVA"/>
    <s v="SUCEAVA"/>
    <s v="Asociațiile de tineret în colaborare cu turiștii să efectueze diverse sondaje, chestionare pentru îmbunătățirea infrastructurii turistice"/>
    <s v="Primăria Municipiului Suceava"/>
    <s v="Buget local, fonduri europene sau alte surse de finanţare"/>
    <n v="30000"/>
    <s v="2021-2027"/>
    <m/>
    <s v="Listă centralizată proiecte Primăria Suceava"/>
  </r>
  <r>
    <n v="565"/>
    <x v="2"/>
    <x v="7"/>
    <s v="MUNICIPIU REȘEDINȚĂ JUDEȚ"/>
    <s v="SUCEAVA"/>
    <s v="SUCEAVA"/>
    <s v="Coaliția ONG-urilor"/>
    <s v="Primăria Municipiului Suceava"/>
    <s v="Buget local, fonduri europene sau alte surse de finanţare"/>
    <n v="100000"/>
    <s v="2021-2027"/>
    <m/>
    <s v="Idee prezentata in cadrul consultarii online SOCIETATEA CIVILA - SUCEAVA INCLUZIVA (13.01.2021)"/>
  </r>
  <r>
    <n v="566"/>
    <x v="2"/>
    <x v="7"/>
    <s v="MUNICIPIU REȘEDINȚĂ JUDEȚ"/>
    <s v="SUCEAVA"/>
    <s v="SUCEAVA"/>
    <s v="Consultare publică prealabilă împreună cu turiști, ONG, Asociații etc., transparență decizională"/>
    <s v="Primăria Municipiului Suceava"/>
    <s v="Buget local, fonduri europene sau alte surse de finanţare"/>
    <n v="30000"/>
    <s v="2021-2027"/>
    <m/>
    <s v="Listă centralizată proiecte Primăria Suceava"/>
  </r>
  <r>
    <n v="567"/>
    <x v="2"/>
    <x v="7"/>
    <s v="MUNICIPIU REȘEDINȚĂ JUDEȚ"/>
    <s v="SUCEAVA"/>
    <s v="SUCEAVA"/>
    <s v="Includerea reprezentanților ONG în consultările privind verificarea accesibilizării clădirilor și spațiilor publice"/>
    <s v="Primăria Municipiului Suceava"/>
    <s v="Buget local, fonduri europene sau alte surse de finanţare"/>
    <n v="200000"/>
    <s v="2021-2027"/>
    <m/>
    <s v="Idee prezentata in cadrul consultarii online SOCIETATEA CIVILA (09.12.2020)"/>
  </r>
  <r>
    <n v="568"/>
    <x v="2"/>
    <x v="7"/>
    <s v="MUNICIPIU REȘEDINȚĂ JUDEȚ"/>
    <s v="SUCEAVA"/>
    <s v="SUCEAVA"/>
    <s v="Încurajarea activităților pentru tineret prin intermediul unui fond anual de tineret (Concursuri și cursuri DJ/producție muzicală, Concursuri și cursuri de fotografie, Spații gaming (jocuri pe calculator), concerte muzicale și party-uri, club de filme, întâlniri grupuri informale și asociații de tineret "/>
    <s v="Primăria Municipiului Suceava"/>
    <s v="Buget local, fonduri europene sau alte surse de finanţare"/>
    <n v="150000"/>
    <s v="2021-2027"/>
    <m/>
    <s v=" Raport Federația Județeana pentru Tineret Suceava http://cjsuceava.ro/2018/ccpt/20180529_raport.pdf"/>
  </r>
  <r>
    <n v="569"/>
    <x v="2"/>
    <x v="7"/>
    <s v="MUNICIPIU REȘEDINȚĂ JUDEȚ"/>
    <s v="SUCEAVA"/>
    <s v="SUCEAVA"/>
    <s v="Încurajarea turismului prin programe speciale elaborate împreună cu agenţiile de turism"/>
    <s v="Primăria Municipiului Suceava"/>
    <s v="Buget local, fonduri europene sau alte surse de finanţare"/>
    <n v="10000"/>
    <s v="2021-2027"/>
    <m/>
    <s v="Listă centralizată proiecte Primăria Suceava"/>
  </r>
  <r>
    <n v="570"/>
    <x v="2"/>
    <x v="7"/>
    <s v="MUNICIPIU REȘEDINȚĂ JUDEȚ"/>
    <s v="SUCEAVA"/>
    <s v="SUCEAVA"/>
    <s v="Infiintarea Telefonului Cetateanului "/>
    <s v="Primăria Municipiului Suceava"/>
    <s v="Buget local, fonduri europene sau alte surse de finanţare"/>
    <n v="250000"/>
    <s v="2021-2027"/>
    <m/>
    <s v="https://www.monitorulsv.ro/Politic-local/2016-05-20/Candidatul-PSD-pentru-Primaria-Suceava-Tiberius-Bradatan-si-a-prezentat-programul-electoral-complet#ixzz6afsL4W5t"/>
  </r>
  <r>
    <n v="571"/>
    <x v="2"/>
    <x v="7"/>
    <s v="MUNICIPIU REȘEDINȚĂ JUDEȚ"/>
    <s v="SUCEAVA"/>
    <s v="SUCEAVA"/>
    <s v="Organizare de campanii de constientizare a populației pentru: incendii, dezastre naturale etc._x000a_"/>
    <s v="Primăria Municipiului Suceava"/>
    <s v="Buget local, fonduri europene sau alte surse de finanţare"/>
    <n v="2000000"/>
    <s v="2021-2027"/>
    <m/>
    <s v="SIDU/ Asociația KULT-ART -propuneri transmise prin email"/>
  </r>
  <r>
    <n v="572"/>
    <x v="2"/>
    <x v="7"/>
    <s v="MUNICIPIU REȘEDINȚĂ JUDEȚ"/>
    <s v="SUCEAVA"/>
    <s v="SUCEAVA"/>
    <s v="Realizare/implementare la nivelul municipiului Suceava a unei aplicații informatice unice privind administrarea asociațiilor de proprietari cu acces online pentru proprietari (platforma digital personalizată)"/>
    <s v="Primăria Municipiului Suceava"/>
    <s v="Buget local, fonduri europene sau alte surse de finanţare"/>
    <n v="200000"/>
    <s v="2021-2027"/>
    <m/>
    <s v="https://www.monitorulsv.ro/Politic-local/2016-05-20/Candidatul-PSD-pentru-Primaria-Suceava-Tiberius-Bradatan-si-a-prezentat-programul-electoral-complet#ixzz6afsL4W5t"/>
  </r>
  <r>
    <n v="573"/>
    <x v="2"/>
    <x v="7"/>
    <s v="MUNICIPIU REȘEDINȚĂ JUDEȚ"/>
    <s v="SUCEAVA"/>
    <s v="SUCEAVA"/>
    <s v="Susținerea initiativei www.photovoice.ro prin care cetatenii suceveni pot semnala problemele comunitare prin intermediul fotografiei "/>
    <s v="Primăria Municipiului Suceava"/>
    <s v="Buget local, fonduri europene sau alte surse de finanţare"/>
    <n v="10000"/>
    <s v="2021-2027"/>
    <m/>
    <s v="Idee prezentata in cadrul consultarii online SOCIETATEA CIVILA (09.12.2020)"/>
  </r>
  <r>
    <n v="574"/>
    <x v="2"/>
    <x v="7"/>
    <s v="MUNICIPIU REȘEDINȚĂ JUDEȚ"/>
    <s v="SUCEAVA"/>
    <s v="SUCEAVA"/>
    <s v="Consultarea anuala a tinerilor prin intermediul Consiliului Consultativ pe Probleme de Tineret constituit la nivelul Municipiului Suceava și menținerea constantă a legăturii cu societatea civilă tânăra (inclusiv online). "/>
    <s v="Primăria Municipiului Suceava"/>
    <s v="Buget local, fonduri europene sau alte surse de finanţare"/>
    <n v="5000"/>
    <s v="2021-2027"/>
    <m/>
    <s v="Propunere SOCIETATEA CIVILA  (Vlad Grosaru ) primite prin email"/>
  </r>
  <r>
    <n v="575"/>
    <x v="3"/>
    <x v="8"/>
    <s v="COMUNA"/>
    <s v="ADANCATA"/>
    <s v="SUCEAVA"/>
    <s v="Dotare cu panouri de informare digitale"/>
    <s v="Primăria comunei Adâncata"/>
    <s v="Buget local, fonduri europene sau alte surse de finanţare"/>
    <n v="200000"/>
    <s v="2021-2027"/>
    <m/>
    <s v="Idee prezentata in cadrul consultarii online OAR SUCEAVA (19.01.2021)"/>
  </r>
  <r>
    <n v="576"/>
    <x v="3"/>
    <x v="8"/>
    <s v="COMUNA"/>
    <s v="ADANCATA"/>
    <s v="SUCEAVA"/>
    <s v="Instalare rețele WI-FI pe raza comunei Adâncata, județul Suceava"/>
    <s v="Primăria comunei Adâncata"/>
    <s v="Buget local, fonduri europene sau alte surse de finanţare"/>
    <n v="20000"/>
    <s v="2021-2027"/>
    <m/>
    <s v="Propunere comuna Adâncata"/>
  </r>
  <r>
    <n v="577"/>
    <x v="3"/>
    <x v="8"/>
    <s v="COMUNA"/>
    <s v="BOSANCI"/>
    <s v="SUCEAVA"/>
    <s v="Extindere servicii de digitalizare integrată la nivelul Primăriei Comunei Bosanci"/>
    <s v="Primăria comunei Bosanci"/>
    <s v="Buget local, fonduri europene sau alte surse de finanţare"/>
    <n v="100000"/>
    <s v="2021-2027"/>
    <m/>
    <s v="Listă centralizată proiecte Primăria Suceava"/>
  </r>
  <r>
    <n v="578"/>
    <x v="3"/>
    <x v="8"/>
    <s v="ORAŞ"/>
    <s v="SALCEA"/>
    <s v="SUCEAVA"/>
    <s v="Digitalizarea activității din administrația publică locală și arhivarea electronică a documentelor in orasul Salcea"/>
    <s v="Primăria Oraşului Salcea"/>
    <s v="Buget local, fonduri europene sau alte surse de finanţare"/>
    <n v="200000"/>
    <s v="2021-2027"/>
    <m/>
    <s v="Listă centralizată proiecte Primăria Suceava"/>
  </r>
  <r>
    <n v="579"/>
    <x v="3"/>
    <x v="8"/>
    <s v="MUNICIPIU REȘEDINȚĂ JUDEȚ"/>
    <s v="SUCEAVA"/>
    <s v="SUCEAVA"/>
    <s v="Construire Sală de sport la Școala Gimnazială nr. 1"/>
    <s v="Primăria Municipiului Suceava"/>
    <s v="Buget local, fonduri europene sau alte surse de finanţare"/>
    <n v="1400000"/>
    <s v="2021-2027"/>
    <s v="NEREALIZAT"/>
    <s v="Primaria Suceava "/>
  </r>
  <r>
    <n v="580"/>
    <x v="3"/>
    <x v="8"/>
    <s v="MUNICIPIU REȘEDINȚĂ JUDEȚ"/>
    <s v="SUCEAVA"/>
    <s v="SUCEAVA"/>
    <s v="Construire Sală de sport la Școala Gimnazială nr. 4"/>
    <s v="Primăria Municipiului Suceava"/>
    <s v="Buget local, fonduri europene sau alte surse de finanţare"/>
    <n v="1400000"/>
    <s v="2021-2027"/>
    <s v="NEREALIZAT"/>
    <s v="Primaria Suceava "/>
  </r>
  <r>
    <n v="581"/>
    <x v="3"/>
    <x v="8"/>
    <s v="MUNICIPIU REȘEDINȚĂ JUDEȚ"/>
    <s v="SUCEAVA"/>
    <s v="SUCEAVA"/>
    <s v="Creare aplicații de promovare Complex Comercial Bazar"/>
    <s v="Primăria Municipiului Suceava"/>
    <s v="Buget local, fonduri europene sau alte surse de finanţare"/>
    <n v="10000"/>
    <s v="2021-2027"/>
    <s v="NEREALIZAT"/>
    <s v="Primaria Suceava -Directia administratiei pietelor"/>
  </r>
  <r>
    <n v="582"/>
    <x v="3"/>
    <x v="8"/>
    <s v="MUNICIPIU REȘEDINȚĂ JUDEȚ"/>
    <s v="SUCEAVA"/>
    <s v="SUCEAVA"/>
    <s v="Creare platformă de schimb de produse și servicii la nivel local"/>
    <s v="Primăria Municipiului Suceava"/>
    <s v="Buget local, fonduri europene sau alte surse de finanţare"/>
    <n v="200000"/>
    <s v="2021-2027"/>
    <m/>
    <m/>
  </r>
  <r>
    <n v="583"/>
    <x v="3"/>
    <x v="8"/>
    <s v="MUNICIPIU REȘEDINȚĂ JUDEȚ"/>
    <s v="SUCEAVA"/>
    <s v="SUCEAVA"/>
    <s v="Creșterea eficienței energetice la Școala Gimnazială nr. 10"/>
    <s v="Primăria Municipiului Suceava"/>
    <s v="Buget local, fonduri europene sau alte surse de finanţare"/>
    <n v="1400000"/>
    <s v="2021-2027"/>
    <s v="NEREALIZAT"/>
    <s v="Primaria Suceava "/>
  </r>
  <r>
    <n v="584"/>
    <x v="3"/>
    <x v="8"/>
    <s v="MUNICIPIU REȘEDINȚĂ JUDEȚ"/>
    <s v="SUCEAVA"/>
    <s v="SUCEAVA"/>
    <s v="Creșterea eficienței energetice la Școala Gimnazială nr. 5"/>
    <s v="Primăria Municipiului Suceava"/>
    <s v="Buget local, fonduri europene sau alte surse de finanţare"/>
    <n v="1400000"/>
    <s v="2021-2027"/>
    <s v="NEREALIZAT"/>
    <s v="Primaria Suceava "/>
  </r>
  <r>
    <n v="585"/>
    <x v="3"/>
    <x v="8"/>
    <s v="MUNICIPIU REȘEDINȚĂ JUDEȚ"/>
    <s v="SUCEAVA"/>
    <s v="SUCEAVA"/>
    <s v="Creșterea eficienței energetice la Școala Gimnazială nr. 6"/>
    <s v="Primăria Municipiului Suceava"/>
    <s v="Buget local, fonduri europene sau alte surse de finanţare"/>
    <n v="1400000"/>
    <s v="2021-2027"/>
    <s v="NEREALIZAT"/>
    <s v="Primaria Suceava "/>
  </r>
  <r>
    <n v="586"/>
    <x v="3"/>
    <x v="8"/>
    <s v="MUNICIPIU REȘEDINȚĂ JUDEȚ"/>
    <s v="SUCEAVA"/>
    <s v="SUCEAVA"/>
    <s v="Creșterea eficienței energetice la Școala Gimnazială nr. 7"/>
    <s v="Primăria Municipiului Suceava"/>
    <s v="Buget local, fonduri europene sau alte surse de finanţare"/>
    <n v="1400000"/>
    <s v="2021-2027"/>
    <s v="NEREALIZAT"/>
    <s v="Primaria Suceava "/>
  </r>
  <r>
    <n v="587"/>
    <x v="3"/>
    <x v="8"/>
    <s v="MUNICIPIU REȘEDINȚĂ JUDEȚ"/>
    <s v="SUCEAVA"/>
    <s v="SUCEAVA"/>
    <s v="Creșterea eficienței energetice la Școala Gimnazială nr. 9"/>
    <s v="Primăria Municipiului Suceava"/>
    <s v="Buget local, fonduri europene sau alte surse de finanţare"/>
    <n v="1400000"/>
    <s v="2021-2027"/>
    <s v="NEREALIZAT"/>
    <s v="Primaria Suceava "/>
  </r>
  <r>
    <n v="588"/>
    <x v="3"/>
    <x v="8"/>
    <s v="MUNICIPIU REȘEDINȚĂ JUDEȚ"/>
    <s v="SUCEAVA"/>
    <s v="SUCEAVA"/>
    <s v="Creșterea eficienței energetice și extinderea spațiului de învățământ la Școala Gimnazială nr. 3"/>
    <s v="Primăria Municipiului Suceava"/>
    <s v="Buget local, fonduri europene sau alte surse de finanţare"/>
    <n v="1400000"/>
    <s v="2021-2027"/>
    <s v="NEREALIZAT"/>
    <s v="Primaria Suceava "/>
  </r>
  <r>
    <n v="589"/>
    <x v="3"/>
    <x v="8"/>
    <s v="MUNICIPIU REȘEDINȚĂ JUDEȚ"/>
    <s v="SUCEAVA"/>
    <s v="SUCEAVA"/>
    <s v="Digitalizare unități de învățământ, dotări pentru digitalizarea procesului de învățământ"/>
    <s v="Primăria Municipiului Suceava"/>
    <s v="Fonduri europene"/>
    <n v="3500000"/>
    <s v="2021-2027"/>
    <m/>
    <s v="Propunere prezentata de dl primar ca fiind prioritare in cadrul discutiei online cu Primaria Suceava (08.12.2020)_x000a_Idee prezentata in cadrul consultarii online cu INSTITUTIILE DE INVATAMANT (25.01.2021)_x000a_Idee prezentata in cadrul intalnirii pe ZUF  Suceava(13.01.2021)"/>
  </r>
  <r>
    <n v="590"/>
    <x v="3"/>
    <x v="8"/>
    <s v="MUNICIPIU REȘEDINȚĂ JUDEȚ"/>
    <s v="SUCEAVA"/>
    <s v="SUCEAVA"/>
    <s v="Extindere servicii de digitalizare integrate la nivelul primăriei municipiului Suceava"/>
    <s v="Primăria Municipiului Suceava"/>
    <s v="Buget local, fonduri europene sau alte surse de finanţare"/>
    <n v="500000"/>
    <s v="2021-2027"/>
    <m/>
    <s v="https://teodoramunteanu.ro/viziune/_x000a_Idee prezentata in cadrul consultarii online SOCIETATEA CIVILA - TINERET (14.01.2021)_x000a_Asociația de proprietari nr. 23 și 27 – Obcini Suceava_x000a_Propunere  Asociatii de proprietari - intalnire cu Primaria Suceava 22.01.2021"/>
  </r>
  <r>
    <n v="591"/>
    <x v="3"/>
    <x v="8"/>
    <s v="MUNICIPIU REȘEDINȚĂ JUDEȚ"/>
    <s v="SUCEAVA"/>
    <s v="SUCEAVA"/>
    <s v="Informatizarea instituțiilor din administrația publică și cele descentralizate (Finanțe, Primării, Trezorerie, etc.)"/>
    <s v="Primăria Municipiului Suceava"/>
    <s v="Buget local, fonduri europene sau alte surse de finanţare"/>
    <n v="200000"/>
    <m/>
    <m/>
    <m/>
  </r>
  <r>
    <n v="592"/>
    <x v="3"/>
    <x v="8"/>
    <s v="MUNICIPIU REȘEDINȚĂ JUDEȚ"/>
    <s v="SUCEAVA"/>
    <s v="SUCEAVA"/>
    <s v="Mărirea spațiului școlar prin mansardarea Școlii Gimnaziale nr. 11"/>
    <s v="Primăria Municipiului Suceava"/>
    <s v="Buget local, fonduri europene sau alte surse de finanţare"/>
    <n v="1400000"/>
    <s v="2021-2027"/>
    <s v="NEREALIZAT"/>
    <s v="Primaria Suceava "/>
  </r>
  <r>
    <n v="593"/>
    <x v="3"/>
    <x v="8"/>
    <s v="MUNICIPIU REȘEDINȚĂ JUDEȚ"/>
    <s v="SUCEAVA"/>
    <s v="SUCEAVA"/>
    <s v="Modernizarea rețelelor de telecomunicații printr-un proiect viabil (îngroparea cablurilor prin metode avantajoase pentru a permite accesul la înlocuire în diverse cazuri: defecțiuni, mutare rețea, extindere, coordonare etc.) și mențiunea între blocuri și case"/>
    <s v="Primăria Municipiului Suceava"/>
    <s v="Buget local, fonduri europene sau alte surse de finanţare"/>
    <n v="1500000"/>
    <s v="2021-2027"/>
    <m/>
    <s v="Idee prezentata in cadrul consultarii online cu MEDIUL PRIVAT, INSTITUTII PUBLICE ȘI FURNIZORI DE UTILITATI  (27.01.2021)"/>
  </r>
  <r>
    <n v="594"/>
    <x v="3"/>
    <x v="8"/>
    <s v="MUNICIPIU REȘEDINȚĂ JUDEȚ"/>
    <s v="SUCEAVA"/>
    <s v="SUCEAVA"/>
    <s v="Reabilitare și modernizare infrastructură piețe din municipiul Suceava "/>
    <s v="Primăria Municipiului Suceava"/>
    <s v="Buget local, fonduri europene sau alte surse de finanţare"/>
    <n v="10000"/>
    <s v="2021-2027"/>
    <s v="NEREALIZAT"/>
    <s v="Primaria Suceava -Directia administratiei pietelor"/>
  </r>
  <r>
    <n v="595"/>
    <x v="3"/>
    <x v="8"/>
    <s v="MUNICIPIU REȘEDINȚĂ JUDEȚ"/>
    <s v="SUCEAVA"/>
    <s v="SUCEAVA"/>
    <s v="Realizarea unei baze de date urbane în format GIS (metropolitan) – sprijinirea proceselor de elaborare a proceselor de luare a deciziilor, dezvoltarea durabilă = proces de planificare fundamentat de date actuale din teritoriu"/>
    <s v="Primăria Municipiului Suceava"/>
    <s v="Buget local, fonduri europene sau alte surse de finanţare"/>
    <n v="200000"/>
    <s v="2021-2027"/>
    <m/>
    <s v="Idee prezentata in cadrul consultarii online cu MEDIUL PRIVAT, INSTITUTII PUBLICE ȘI FURNIZORI DE UTILITATI  (27.01.2021)_x000a_Idee prezentata in cadrul consultarii online SOCIETATEA CIVILA - TINERET (14.01.2021)"/>
  </r>
  <r>
    <n v="596"/>
    <x v="3"/>
    <x v="8"/>
    <s v="MUNICIPIU REȘEDINȚĂ JUDEȚ"/>
    <s v="SUCEAVA"/>
    <s v="SUCEAVA"/>
    <s v="Rețele de internet wi-fi în locurile publice"/>
    <s v="Primăria Municipiului Suceava"/>
    <s v="Buget local, fonduri europene sau alte surse de finanţare"/>
    <n v="1500000"/>
    <s v="2021-2027"/>
    <m/>
    <s v="Asociația de proprietari nr. 23 și 27 – Obcini Suceava"/>
  </r>
  <r>
    <n v="597"/>
    <x v="3"/>
    <x v="9"/>
    <s v="COMUNA"/>
    <s v="ADANCATA"/>
    <s v="SUCEAVA"/>
    <s v="Cadastrarea terenului intravilan și extravilan din Comuna Adâncata, județul Suceava"/>
    <s v="Primăria comunei Adâncata"/>
    <s v="Buget local, fonduri europene sau alte surse de finanţare"/>
    <n v="50000"/>
    <s v="2021-2027"/>
    <m/>
    <s v="Propunere comuna Adâncata"/>
  </r>
  <r>
    <n v="598"/>
    <x v="3"/>
    <x v="9"/>
    <s v="COMUNA"/>
    <s v="ADANCATA"/>
    <s v="SUCEAVA"/>
    <s v="Modernizarea administrației publice locale, creșterea transparenței instituției și îmbunătățirea sistemului de informare a cetățenilor și a serviciilor oferite populației"/>
    <s v="Primăria comunei Adâncata"/>
    <s v="Buget local, fonduri europene sau alte surse de finanţare"/>
    <n v="50000"/>
    <s v="2021-2027"/>
    <m/>
    <s v="Propunere comuna Adâncata"/>
  </r>
  <r>
    <n v="599"/>
    <x v="3"/>
    <x v="9"/>
    <s v="COMUNA"/>
    <s v="BOSANCI"/>
    <s v="SUCEAVA"/>
    <s v="Administrație Publică Locală Informatizată, Calitativă și Accesibilă Tuturor"/>
    <s v="Primăria comunei Bosanci"/>
    <s v="Buget local, fonduri europene sau alte surse de finanţare"/>
    <n v="200000"/>
    <s v="2021-2027"/>
    <m/>
    <s v="Listă centralizată proiecte Primăria Suceava"/>
  </r>
  <r>
    <n v="600"/>
    <x v="3"/>
    <x v="9"/>
    <s v="COMUNA"/>
    <s v="BOSANCI"/>
    <s v="SUCEAVA"/>
    <s v="Crearea unui birou unic pentru cetățeni"/>
    <s v="Primăria comunei Bosanci"/>
    <s v="Buget local, fonduri europene sau alte surse de finanţare"/>
    <n v="150000"/>
    <s v="2021-2027"/>
    <m/>
    <s v="Listă centralizată proiecte Primăria Suceava"/>
  </r>
  <r>
    <n v="601"/>
    <x v="3"/>
    <x v="9"/>
    <s v="COMUNA"/>
    <s v="BOSANCI"/>
    <s v="SUCEAVA"/>
    <s v="Modernizarea serviciilor oferite de Primăria Comunei Bosanci"/>
    <s v="Primăria comunei Bosanci"/>
    <s v="Buget local, fonduri europene sau alte surse de finanţare"/>
    <n v="10000"/>
    <s v="2021-2027"/>
    <m/>
    <s v="Listă centralizată proiecte Primăria Suceava"/>
  </r>
  <r>
    <n v="602"/>
    <x v="3"/>
    <x v="9"/>
    <s v="COMUNA"/>
    <s v="BOSANCI"/>
    <s v="SUCEAVA"/>
    <s v="Realizare Audit energetic la nivelul clădirilor publice din comuna Bosanci"/>
    <s v="Primăria comunei Bosanci"/>
    <s v="Buget local, fonduri europene sau alte surse de finanţare"/>
    <n v="30000"/>
    <s v="2021-2027"/>
    <m/>
    <s v="Listă centralizată proiecte Primăria Suceava"/>
  </r>
  <r>
    <n v="603"/>
    <x v="3"/>
    <x v="9"/>
    <s v="ORAŞ"/>
    <s v="SALCEA"/>
    <s v="SUCEAVA"/>
    <s v="Înființarea Serviciului Public Comunitar Local de Evidenţă a Persoanelor în Orașul Salcea"/>
    <s v="Primăria Oraşului Salcea"/>
    <s v="Buget local, fonduri europene sau alte surse de finanţare"/>
    <n v="10000"/>
    <s v="2021-2027"/>
    <m/>
    <s v="Listă centralizată proiecte Primăria Suceava"/>
  </r>
  <r>
    <n v="604"/>
    <x v="3"/>
    <x v="9"/>
    <s v="MUNICIPIU REȘEDINȚĂ JUDEȚ"/>
    <s v="SUCEAVA"/>
    <s v="SUCEAVA"/>
    <s v="Actualizare Plan de Acţiune pentru Energie Durabilă (PAED) în vederea includerii studiului privind eficienţa energetică a clădirilor publice şi rezidenţiale"/>
    <s v="Primăria Municipiului Suceava"/>
    <s v="Buget local Interreg"/>
    <n v="18700"/>
    <s v="2020-2023"/>
    <s v="NEREALIZAT"/>
    <s v="SIDU "/>
  </r>
  <r>
    <n v="605"/>
    <x v="3"/>
    <x v="9"/>
    <s v="MUNICIPIU REȘEDINȚĂ JUDEȚ"/>
    <s v="SUCEAVA"/>
    <s v="SUCEAVA"/>
    <s v="Încheierea unui nou Contract de servicii publice pentru transportul public de călători, care să respecte prevederile Regulamentului CE 1370"/>
    <s v="Primăria Municipiului Suceava"/>
    <s v="Buget local, POR NE 2021-2027 P4"/>
    <n v="30000"/>
    <m/>
    <m/>
    <m/>
  </r>
  <r>
    <n v="606"/>
    <x v="3"/>
    <x v="9"/>
    <s v="MUNICIPIU REȘEDINȚĂ JUDEȚ"/>
    <s v="SUCEAVA"/>
    <s v="SUCEAVA"/>
    <s v="Asigurarea funcționării structurii interne având responsabilități de monitorizare a implementării PMUD al Municipiului Suceava"/>
    <s v="Primăria Municipiului Suceava"/>
    <s v="Buget local"/>
    <n v="259200"/>
    <m/>
    <m/>
    <m/>
  </r>
  <r>
    <n v="607"/>
    <x v="3"/>
    <x v="9"/>
    <s v="MUNICIPIU REȘEDINȚĂ JUDEȚ"/>
    <s v="SUCEAVA"/>
    <s v="SUCEAVA"/>
    <s v="Actualizare PUG cu reglementări în domeniul urbanismului"/>
    <s v="Primăria Municipiului Suceava"/>
    <s v="Buget local"/>
    <n v="5000"/>
    <n v="2017"/>
    <s v="NEREALIZAT - in faza de avizare"/>
    <s v="SIDU "/>
  </r>
  <r>
    <n v="608"/>
    <x v="3"/>
    <x v="9"/>
    <s v="MUNICIPIU REȘEDINȚĂ JUDEȚ"/>
    <s v="SUCEAVA"/>
    <s v="SUCEAVA"/>
    <s v="Actualizare Registru spații verzi cu includerea regulamentelor și soluțiilor de păstrare și creștere a suprafețelor spațiilor verzi"/>
    <s v="Primăria Municipiului Suceava"/>
    <s v="Buget local, fonduri europene sau alte surse de finanţare"/>
    <n v="10000"/>
    <s v="2021-2027"/>
    <m/>
    <s v="Listă centralizată proiecte Primăria Suceava"/>
  </r>
  <r>
    <n v="609"/>
    <x v="3"/>
    <x v="9"/>
    <s v="MUNICIPIU REȘEDINȚĂ JUDEȚ"/>
    <s v="SUCEAVA"/>
    <s v="SUCEAVA"/>
    <s v="Asigurarea resurselor umane, dezvoltarea competențelor și abilităților profesionale ale personalului din cadrul Direcției de Asistență Socială (Participarea la cursuri de perfectionare, Participarea la cursuri de instruire, Organizarea de intâlniri de tip peer review, inclusiv prin structurile asociative  ale municipiilor, oraselor,  comunelor, prin asociatii profesionale,  prin asociatii de dezvoltare intercomunitara.)_x000a_"/>
    <s v="Primăria Municipiului Suceava"/>
    <s v="Buget Local"/>
    <n v="100000"/>
    <s v="2021-2027"/>
    <m/>
    <s v="Primaria Suceava - Directia Asistenta Sociala"/>
  </r>
  <r>
    <n v="610"/>
    <x v="3"/>
    <x v="9"/>
    <s v="MUNICIPIU REȘEDINȚĂ JUDEȚ"/>
    <s v="SUCEAVA"/>
    <s v="SUCEAVA"/>
    <s v="Crearea birou unic pentru cetăţeni "/>
    <s v="Primăria Municipiului Suceava"/>
    <s v="Buget local "/>
    <n v="34000"/>
    <n v="2018"/>
    <s v="NEREALIZAT"/>
    <s v="SIDU "/>
  </r>
  <r>
    <n v="611"/>
    <x v="3"/>
    <x v="9"/>
    <s v="MUNICIPIU REȘEDINȚĂ JUDEȚ"/>
    <s v="SUCEAVA"/>
    <s v="SUCEAVA"/>
    <s v="Creșterea gradului de conștientizare al consumatorilor din municipiu cu privire la importanța lanțurilor scurte de aprovizionare pentru îmbunătățirea calității vieții"/>
    <s v="Primăria Municipiului Suceava"/>
    <s v="Urbact III "/>
    <n v="50000"/>
    <s v="2017-2023/2023-2030"/>
    <s v="NEREALIZAT"/>
    <s v="SIDU /PMUD"/>
  </r>
  <r>
    <n v="612"/>
    <x v="3"/>
    <x v="9"/>
    <s v="MUNICIPIU REȘEDINȚĂ JUDEȚ"/>
    <s v="SUCEAVA"/>
    <s v="SUCEAVA"/>
    <s v="Elaborare reglementări de amenajare ubanistică în zonele cu expansiune ridicată: Șcheia, Ipotești, Dumbrăveni și aplicarea principiilor de dezvoltare prin densificare în interiorul acestora"/>
    <s v="Primăria Municipiului Suceava"/>
    <s v="Buget local, fonduri europene sau alte surse de finanţare"/>
    <n v="100000"/>
    <s v="2021-2027"/>
    <m/>
    <s v="Listă centralizată proiecte Primăria Suceava"/>
  </r>
  <r>
    <n v="613"/>
    <x v="3"/>
    <x v="9"/>
    <s v="MUNICIPIU REȘEDINȚĂ JUDEȚ"/>
    <s v="SUCEAVA"/>
    <s v="SUCEAVA"/>
    <s v="Adaptarea regulamentelor aferente serviciilor de utilități publice în acord cu obiectivele de reducere a impactului asupra mediului"/>
    <s v="Primăria Municipiului Suceava"/>
    <s v="Buget local, Alte surse"/>
    <n v="40000"/>
    <s v="2017-2019"/>
    <s v="NEREALIZAT"/>
    <s v="SIDU /PMUD"/>
  </r>
  <r>
    <n v="614"/>
    <x v="3"/>
    <x v="9"/>
    <s v="MUNICIPIU REȘEDINȚĂ JUDEȚ"/>
    <s v="SUCEAVA"/>
    <s v="SUCEAVA"/>
    <s v="Elaborare Strategie de Dezvoltare a Turismului "/>
    <s v="Primăria Municipiului Suceava"/>
    <s v="Buget local Buget central"/>
    <n v="32000"/>
    <s v="2017-2019"/>
    <s v="NEREALIZAT"/>
    <s v="SIDU _x000a_Idee prezentata in cadrul consultarii online SOCIETATEA CIVILA (09.12.2020)"/>
  </r>
  <r>
    <n v="615"/>
    <x v="3"/>
    <x v="9"/>
    <s v="MUNICIPIU REȘEDINȚĂ JUDEȚ"/>
    <s v="SUCEAVA"/>
    <s v="SUCEAVA"/>
    <s v="Facilități fiscale (radiere impozit) pentru clădirile/ spațiile ce deservesc activități economice și servicii de importanță majoră pentru locuitori, acordare facilități pentru operatorii afectați de pandemie și impozitarea diferențiată a clădirilor neocupate sau abandonate și încurajarea proiectelor de reabilitare a acestora - Facilitati economice pentru operatorii afectati de pandemie"/>
    <s v="Primăria Municipiului Suceava"/>
    <s v="Buget local, fonduri europene sau alte surse de finanţare"/>
    <n v="1500000"/>
    <s v="2021-2027"/>
    <m/>
    <s v="Propunere SOCIETATEA CIVILA  (Sanziana Rasca) primite prin email"/>
  </r>
  <r>
    <n v="616"/>
    <x v="3"/>
    <x v="9"/>
    <s v="MUNICIPIU REȘEDINȚĂ JUDEȚ"/>
    <s v="SUCEAVA"/>
    <s v="SUCEAVA"/>
    <s v="Facilități pentru susținerea educației artistice și creative: un procent din bugetul anual să fie acordat artiștilor plastici privind operele de artă pentru educarea și trezirea gustului cetățenilor"/>
    <s v="Primăria Municipiului Suceava"/>
    <s v="Buget local, fonduri europene sau alte surse de finanţare"/>
    <n v="100000"/>
    <s v="2021-2027"/>
    <m/>
    <s v="Idee prezentata in cadrul consultarii online cu MEDIUL PRIVAT, INSTITUTII PUBLICE ȘI FURNIZORI DE UTILITATI  (27.01.2021)"/>
  </r>
  <r>
    <n v="617"/>
    <x v="3"/>
    <x v="9"/>
    <s v="MUNICIPIU REȘEDINȚĂ JUDEȚ"/>
    <s v="SUCEAVA"/>
    <s v="SUCEAVA"/>
    <s v="Fonduri aplicate pentru activitățile tinerilor – concurs de proiecte și consultarea ONG-urilor și Asociațiilor"/>
    <s v="Primăria Municipiului Suceava"/>
    <s v="Buget local, fonduri europene sau alte surse de finanţare"/>
    <n v="50000"/>
    <s v="2021-2027"/>
    <m/>
    <s v="Idee prezentata in cadrul consultarii online SOCIETATEA CIVILA - TINERET (14.01.2021)_x000a_Idee prezentata in cadrul consultarii online SOCIETATEA CIVILA - TRANSPORT SI MOBILITATE (12.01.2021)_x000a__x000a__x000a_"/>
  </r>
  <r>
    <n v="618"/>
    <x v="3"/>
    <x v="9"/>
    <s v="MUNICIPIU REȘEDINȚĂ JUDEȚ"/>
    <s v="SUCEAVA"/>
    <s v="SUCEAVA"/>
    <s v="Înființare Centru de Informare turistică în zona urbană funcțională (fiecare localitate din ZUF)"/>
    <s v="Primăria Municipiului Suceava"/>
    <s v="Buget local, fonduri europene sau alte surse de finanţare"/>
    <n v="1000000"/>
    <s v="2021-2027"/>
    <m/>
    <s v="Propunere Primaria Suceava"/>
  </r>
  <r>
    <n v="619"/>
    <x v="3"/>
    <x v="9"/>
    <s v="MUNICIPIU REȘEDINȚĂ JUDEȚ"/>
    <s v="SUCEAVA"/>
    <s v="SUCEAVA"/>
    <s v="Înființarea unui serviciu distinct în cadrul primăriei municipiului Suceava: Direcția de Mobilitate (monitorizarea traficului, zona pietonală, transportul nemotorizat);"/>
    <s v="Primăria Municipiului Suceava"/>
    <s v="Buget local, fonduri europene sau alte surse de finanţare"/>
    <n v="100000"/>
    <s v="2021-2027"/>
    <m/>
    <s v="Idee prezentata in cadrul consultarii online cu MEDIUL PRIVAT, INSTITUTII PUBLICE ȘI FURNIZORI DE UTILITATI  (27.01.2021)"/>
  </r>
  <r>
    <n v="620"/>
    <x v="3"/>
    <x v="9"/>
    <s v="MUNICIPIU REȘEDINȚĂ JUDEȚ"/>
    <s v="SUCEAVA"/>
    <s v="SUCEAVA"/>
    <s v="Introducerea in procedurile interne concursul de solutii  ca etapa obligatorie in realizarea investitiilor de mare amploare."/>
    <s v="Primăria Municipiului Suceava"/>
    <s v="Buget local, fonduri europene sau alte surse de finanţare"/>
    <n v="30000"/>
    <s v="2021-2027"/>
    <m/>
    <s v="Listă centralizată proiecte Primăria Suceava"/>
  </r>
  <r>
    <n v="621"/>
    <x v="3"/>
    <x v="9"/>
    <s v="COMUNA"/>
    <s v="SUCEAVA"/>
    <s v="SUCEAVA"/>
    <s v="Inventarierea terenurilor și caselor în vederea intabulării și cadastrarea tuturor proprietăților de pe raza comunei"/>
    <s v="Primăria Municipiului Suceava"/>
    <s v="Buget local, fonduri europene sau alte surse de finanţare"/>
    <n v="100000"/>
    <s v="2021-2027"/>
    <m/>
    <s v="Propunere Primaria Suceava"/>
  </r>
  <r>
    <n v="622"/>
    <x v="3"/>
    <x v="9"/>
    <s v="MUNICIPIU REȘEDINȚĂ JUDEȚ"/>
    <s v="SUCEAVA"/>
    <s v="SUCEAVA"/>
    <s v="Montarea unor truse de prim ajutor şi defibrilatoare automate în toate centrele comerciale din municipiul reşedinţă de judeţ, dar şi în sediile instituţiilor publice"/>
    <s v="Primăria Municipiului Suceava"/>
    <s v="Buget local, fonduri europene sau alte surse de finanţare"/>
    <n v="500000"/>
    <s v="2021-2027"/>
    <m/>
    <s v="https://www.monitorulsv.ro/Politic-local/2016-05-20/Candidatul-PSD-pentru-Primaria-Suceava-Tiberius-Bradatan-si-a-prezentat-programul-electoral-complet#ixzz6afsL4W5t"/>
  </r>
  <r>
    <n v="623"/>
    <x v="3"/>
    <x v="9"/>
    <s v="MUNICIPIU REȘEDINȚĂ JUDEȚ"/>
    <s v="SUCEAVA"/>
    <s v="SUCEAVA"/>
    <s v="Plan local de Acţiune pentru implementarea utilizării vehiculelor electrice, inclusiv pentru companiile private "/>
    <s v="Primăria Municipiului Suceava"/>
    <s v="Buget local, URBACT, Interreg, SEE, Mecanismul Financiar Norvegian, Alte surse"/>
    <n v="20000"/>
    <s v="2017-2023"/>
    <s v="NEREALIZAT"/>
    <s v="SIDU/PMUD "/>
  </r>
  <r>
    <n v="624"/>
    <x v="3"/>
    <x v="9"/>
    <s v="MUNICIPIU REȘEDINȚĂ JUDEȚ"/>
    <s v="SUCEAVA"/>
    <s v="SUCEAVA"/>
    <s v="Realizare Audit energetic la nivelul clădirilor publice din municipiul Suceava și zona urbană funcțională"/>
    <s v="Primăria Municipiului Suceava"/>
    <s v="Interreg Europe Buget local"/>
    <n v="52000"/>
    <s v="2017-2019"/>
    <s v="NEREALIZAT"/>
    <s v="SIDU "/>
  </r>
  <r>
    <n v="625"/>
    <x v="3"/>
    <x v="9"/>
    <s v="MUNICIPIU REȘEDINȚĂ JUDEȚ"/>
    <s v="SUCEAVA"/>
    <s v="SUCEAVA"/>
    <s v="Realizarea unui Plan multianual pentru lucrări necesare de întreţinere/mentenanţă a reţelei pietonale/stradale, cu prioritizare în funcţie de zonă, complexitate şi resurse financiare necesare"/>
    <s v="Primăria Municipiului Suceava"/>
    <s v="Buget local URBACT"/>
    <n v="90000"/>
    <s v="2017-2023"/>
    <s v="NEREALIZAT"/>
    <s v="SIDU "/>
  </r>
  <r>
    <n v="626"/>
    <x v="3"/>
    <x v="9"/>
    <s v="MUNICIPIU REȘEDINȚĂ JUDEȚ"/>
    <s v="SUCEAVA"/>
    <s v="SUCEAVA"/>
    <s v="Realizarea unei monografii a municipiului Suceava actualizată, un opțional referitor la municipiul Suceava (o carte, scriere actualizată pentru dezvoltarea turistică) necesară mai ales în cazul schimburilor de experiență între școli;"/>
    <s v="Primăria Municipiului Suceava"/>
    <s v="Buget local, fonduri europene sau alte surse de finanţare"/>
    <n v="10000"/>
    <s v="2021-2027"/>
    <m/>
    <s v="Idee prezentata in cadrul consultarii online cu INSTITUTIILE DE INVATAMANT (25.01.2021)"/>
  </r>
  <r>
    <n v="627"/>
    <x v="3"/>
    <x v="9"/>
    <s v="COMUNA"/>
    <s v="ȘCHEIA"/>
    <s v="SUCEAVA"/>
    <s v="Inventarierea terenurilor și caselor în vederea intabulării și cadastrarea tuturor proprietăților de pe raza comunei"/>
    <s v="Primăria Municipiului Suceava"/>
    <s v="Buget local, fonduri europene sau alte surse de finanţare"/>
    <n v="100000"/>
    <s v="2021-2027"/>
    <m/>
    <s v="Propunere Primaria Suceava"/>
  </r>
  <r>
    <n v="628"/>
    <x v="3"/>
    <x v="9"/>
    <s v="COMUNA "/>
    <s v="ȘCHEIA "/>
    <s v="SUCEAVA"/>
    <s v="Asigurarea spațiilor necesare astfel încât cimitirele să corespundă nevoilor comunei;"/>
    <s v="Primăria comunei Şcheia"/>
    <s v="Buget local, fonduri europene sau alte surse de finanţare"/>
    <n v="10000"/>
    <s v="2021-2027"/>
    <m/>
    <s v="Listă centralizată proiecte Primăria Suceava"/>
  </r>
  <r>
    <n v="629"/>
    <x v="3"/>
    <x v="9"/>
    <s v="COMUNA "/>
    <s v="ȘCHEIA "/>
    <s v="SUCEAVA"/>
    <s v="Constituirea în cadrul primăriei a unei unități de implementare a proiectelor;"/>
    <s v="Primăria comunei Şcheia"/>
    <s v="Buget local, fonduri europene sau alte surse de finanţare"/>
    <n v="10000"/>
    <s v="2021-2027"/>
    <m/>
    <s v="Listă centralizată proiecte Primăria Suceava"/>
  </r>
  <r>
    <n v="630"/>
    <x v="3"/>
    <x v="9"/>
    <s v="COMUNA "/>
    <s v="ȘCHEIA "/>
    <s v="SUCEAVA"/>
    <s v="Dotare cu utilaje și echipamente a comitetului pentru situații de urgență"/>
    <s v="Primăria comunei Şcheia"/>
    <s v="Buget local, fonduri europene sau alte surse de finanţare"/>
    <n v="300000"/>
    <s v="2021-2027"/>
    <m/>
    <s v="Listă centralizată proiecte Primăria Suceava"/>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x v="0"/>
    <s v="MUNICIPIU REȘEDINȚĂ JUDEȚ"/>
    <s v="SUCEAVA"/>
    <s v="SUCEAVA"/>
    <m/>
    <s v="Reabilitare/modernizare străzi şi trotuare din zona centrală şi cartierele rezidenţiale "/>
    <s v="Primăria Municipiului Suceava"/>
    <s v="Buget local, PNI &quot;Anghel Saligny&quot;, Alte surse"/>
    <n v="15000000"/>
    <s v="2024-2030"/>
    <m/>
    <s v="SIDU/PMUD_x000a_Idee prezentata in cadrul consultarii online cu MEDIUL PRIVAT, INSTITUTII PUBLICE ȘI FURNIZORI DE UTILITATI  (27.01.2021)_x000a_"/>
  </r>
  <r>
    <x v="0"/>
    <x v="1"/>
    <s v="MUNICIPIU REȘEDINȚĂ JUDEȚ"/>
    <s v="SUCEAVA"/>
    <s v="SUCEAVA"/>
    <m/>
    <s v="Extinderea tramei stradale în zonele rezidențiale nou construite "/>
    <s v="Primăria Municipiului Suceava"/>
    <s v="Buget local, PNI &quot;Anghel Saligny&quot;, Alte surse"/>
    <n v="10000000"/>
    <m/>
    <m/>
    <m/>
  </r>
  <r>
    <x v="0"/>
    <x v="1"/>
    <s v="MUNICIPIU REȘEDINȚĂ JUDEȚ"/>
    <s v="SUCEAVA"/>
    <s v="SUCEAVA"/>
    <m/>
    <s v="Amenajare traseu între pădure Zamca, Cetate Zamca și Cetate Șcheia"/>
    <s v="Primăria Municipiului Suceava"/>
    <s v="Buget local, fonduri europene sau alte surse de finanţare"/>
    <n v="2500000"/>
    <s v="2021-2027"/>
    <m/>
    <s v="Idee prezentata in cadrul consultarii online cu MEDIUL PRIVAT, INSTITUTII PUBLICE ȘI FURNIZORI DE UTILITATI  (27.01.2021)"/>
  </r>
  <r>
    <x v="0"/>
    <x v="1"/>
    <s v="MUNICIPIU REȘEDINȚĂ JUDEȚ"/>
    <s v="SUCEAVA"/>
    <s v="SUCEAVA"/>
    <m/>
    <s v="Ruta Alternativă Suceava – Botoșani pe strada Mirăuți"/>
    <s v="Primăria Municipiului Suceava"/>
    <s v="Buget local, fonduri europene sau alte surse de finanţare"/>
    <n v="10000000"/>
    <s v="2021-2027"/>
    <m/>
    <s v="Idee prezentata in cadrul intalnirii pe ZUF  Suceava(13.01.2021)_x000a_Idee prezentata in cadrul consultarii online SOCIETATEA CIVILA - TRANSPORT SI MOBILITATE"/>
  </r>
  <r>
    <x v="0"/>
    <x v="1"/>
    <s v="MUNICIPIU REȘEDINȚĂ JUDEȚ"/>
    <s v="SUCEAVA"/>
    <s v="SUCEAVA"/>
    <s v="SUCEAVA"/>
    <s v="Achizitionare mijloace de transport ecologice pentru transportul elevilor"/>
    <s v="Primăria Municipiului Suceava"/>
    <s v="Buget local, POR NE 2021-2027 P4, PNRR, Alte surse"/>
    <n v="5000000"/>
    <m/>
    <m/>
    <m/>
  </r>
  <r>
    <x v="0"/>
    <x v="1"/>
    <s v="MUNICIPIU REȘEDINȚĂ JUDEȚ"/>
    <s v="SUCEAVA"/>
    <s v="SUCEAVA"/>
    <m/>
    <s v="Achiziție mijloace de transport public ecologice"/>
    <s v="Primăria Municipiului Suceava"/>
    <s v="Buget local, POR NE 2021-2027 P4, PNRR, Alte surse"/>
    <n v="20000000"/>
    <m/>
    <m/>
    <m/>
  </r>
  <r>
    <x v="0"/>
    <x v="1"/>
    <s v="MUNICIPIU REȘEDINȚĂ JUDEȚ"/>
    <s v="SUCEAVA"/>
    <s v="SUCEAVA"/>
    <m/>
    <s v="Modernizare și dotare stații de transport public în Municipiul Suceava"/>
    <s v="Primăria Municipiului Suceava"/>
    <s v="Buget local, POR NE 2021-2027 P4, Alte surse"/>
    <n v="140000"/>
    <s v="2021-2027"/>
    <m/>
    <s v="Idee prezentata in cadrul consultarii online cu MEDIUL PRIVAT, INSTITUTII PUBLICE ȘI FURNIZORI DE UTILITATI  (27.01.2021)"/>
  </r>
  <r>
    <x v="0"/>
    <x v="1"/>
    <s v="MUNICIPIU REȘEDINȚĂ JUDEȚ"/>
    <s v="SUCEAVA"/>
    <s v="SUCEAVA"/>
    <m/>
    <s v="Dezvoltarea reţelei de piste dedicate circulaţiei bicicletelor în Municipiul Suceava"/>
    <s v="Primăria Municipiului Suceava"/>
    <s v="Buget local, POR NE 2021-2027 P4, PNRR, Alte surse"/>
    <n v="2500000"/>
    <s v="2021-2027"/>
    <m/>
    <s v="Lansarea candidatului candidatului PNL la Primăria Sucevei Ion Lungu. Descărcare de gestiune pentru precedentul mandat, program pentru viitor | SmartPress Suceava (suceava-smartpress.ro)_x000a_Idee prezentata in cadrul consultarii online SOCIETATEA CIVILA (09.12.2020)_x000a_Idee prezentata in cadrul consultarii online SOCIETATEA CIVILA - TRANSPORT SI MOBILITATE (12.01.2021)_x000a_"/>
  </r>
  <r>
    <x v="0"/>
    <x v="1"/>
    <s v="MUNICIPIU REȘEDINȚĂ JUDEȚ"/>
    <s v="SUCEAVA"/>
    <s v="SUCEAVA"/>
    <m/>
    <s v="Dezvoltarea infrastructurii necesare utilizării autovehiculelor electrice și electrice hibride, respectiv a bicicletelor electrice"/>
    <s v="Primăria Municipiului Suceava"/>
    <s v="Buget local, POR NE 2021-2027 P4, Alte surse"/>
    <n v="1500000"/>
    <s v="2020-2030"/>
    <m/>
    <s v="PMUD"/>
  </r>
  <r>
    <x v="0"/>
    <x v="1"/>
    <s v="MUNICIPIU REȘEDINȚĂ JUDEȚ"/>
    <s v="SUCEAVA"/>
    <s v="SUCEAVA"/>
    <m/>
    <s v="Realizarea unei aplicații informatice care să ofere informații în timp real cu privire la problemele de trafic_x000a_"/>
    <s v="Primăria Municipiului Suceava"/>
    <s v="Buget local, Alte surse"/>
    <n v="22000"/>
    <s v="2021-2027"/>
    <m/>
    <s v="Primaria Suceava - Directia Politia Locala_x000a_"/>
  </r>
  <r>
    <x v="0"/>
    <x v="1"/>
    <s v="MUNICIPIU REȘEDINȚĂ JUDEȚ"/>
    <s v="SUCEAVA"/>
    <s v="SUCEAVA"/>
    <s v="SUCEAVA"/>
    <s v="Amenajare parcări de reședință și reabilitarea celor existente"/>
    <s v="Primăria Municipiului Suceava"/>
    <s v="Buget local, Alte surse"/>
    <n v="15000000"/>
    <s v="2021-2027"/>
    <m/>
    <s v="Propunere Asociatia de proprietari nr. 41 intalnire cu Primaria Suceava 22.01.2021"/>
  </r>
  <r>
    <x v="0"/>
    <x v="1"/>
    <s v="MUNICIPIU REȘEDINȚĂ JUDEȚ"/>
    <s v="SUCEAVA"/>
    <s v="SUCEAVA"/>
    <m/>
    <s v="Achiziție de mijloace de transport electrice în parcul de autovehicule gestionat de autoritatea publică locală"/>
    <s v="Primăria Municipiului Suceava"/>
    <s v="Buget local, Alte surse"/>
    <n v="2400000"/>
    <m/>
    <m/>
    <m/>
  </r>
  <r>
    <x v="0"/>
    <x v="1"/>
    <s v="MUNICIPIU REȘEDINȚĂ JUDEȚ"/>
    <s v="SUCEAVA"/>
    <s v="SUCEAVA"/>
    <m/>
    <s v="Creare parcări supraterane și subterane (exemplu: zona Pieței Mari, cartier Obcini – str. Duzilor, str. Ștefan Tomșa) în toate zonele din municipiul Suceava"/>
    <s v="Primăria Municipiului Suceava"/>
    <s v="Buget local, fonduri europene sau alte surse de finanţare"/>
    <n v="12000000"/>
    <s v="2021-2027"/>
    <m/>
    <s v="Pagina de Facebook Politica Urbană a României"/>
  </r>
  <r>
    <x v="0"/>
    <x v="1"/>
    <s v="MUNICIPIU REȘEDINȚĂ JUDEȚ"/>
    <s v="SUCEAVA"/>
    <s v="SUCEAVA"/>
    <m/>
    <s v="Extindere cu o banda a strazii Alexandru cel Bun și G.Enescu "/>
    <s v="Primăria Municipiului Suceava"/>
    <s v="Buget local, fonduri europene sau alte surse de finanţare"/>
    <n v="1500000"/>
    <s v="2021-2027"/>
    <m/>
    <s v="Idee prezentata in cadrul consultarii online OAR SUCEAVA (19.01.2021)"/>
  </r>
  <r>
    <x v="0"/>
    <x v="1"/>
    <s v="MUNICIPIU REȘEDINȚĂ JUDEȚ"/>
    <s v="SUCEAVA"/>
    <s v="SUCEAVA"/>
    <m/>
    <s v="Extinderea rețelelor de transport public locale în ZUF – prioritar în UAT-urile cu gradul de expansiune cel mai ridicat: ȘCHEIA, Moara, Ipotești/Pătrăuți și cele care generează cel mai mare număr de navetiști: ȘCHEIA, Ipotești, Salcea: - integrare a serviciilor (tarifară etc.);"/>
    <s v="Primăria Municipiului Suceava"/>
    <s v="Buget local, fonduri europene sau alte surse de finanţare"/>
    <n v="5000000"/>
    <s v="2021-2027"/>
    <m/>
    <s v="Idee prezentata in cadrul consultarii online cu MEDIUL PRIVAT, INSTITUTII PUBLICE ȘI FURNIZORI DE UTILITATI  (27.01.2021)"/>
  </r>
  <r>
    <x v="0"/>
    <x v="1"/>
    <s v="MUNICIPIU REȘEDINȚĂ JUDEȚ"/>
    <s v="SUCEAVA"/>
    <s v="SUCEAVA"/>
    <s v="SUCEAVA"/>
    <s v="Sistem integrat de management şi modelare urbană destinat fluidizării traficului şi îmbunătăţirii calităţii vieţii "/>
    <s v="Primăria Municipiului Suceava"/>
    <s v="Buget local, POR NE 2021-2027 P4, Alte surse"/>
    <n v="5000000"/>
    <s v="2017-2023"/>
    <s v="NEREALIZAT"/>
    <s v="SIDU "/>
  </r>
  <r>
    <x v="0"/>
    <x v="1"/>
    <s v="MUNICIPIU REȘEDINȚĂ JUDEȚ"/>
    <s v="SUCEAVA"/>
    <s v="SUCEAVA"/>
    <m/>
    <s v="Realizarea unui traseu de transport public tip „Autobuz Turistic” "/>
    <s v="Primăria Municipiului Suceava"/>
    <s v="Buget local"/>
    <n v="10000"/>
    <s v="2018-2023"/>
    <s v="NEREALIZAT"/>
    <s v="SIDU /PMUD"/>
  </r>
  <r>
    <x v="0"/>
    <x v="1"/>
    <s v="MUNICIPIU REȘEDINȚĂ JUDEȚ"/>
    <s v="SUCEAVA"/>
    <s v="SUCEAVA"/>
    <m/>
    <s v="Amenajarea unor noduri intermodale de transport în Municipiul Suceava"/>
    <s v="Primăria Municipiului Suceava"/>
    <s v="Buget local, fonduri europene sau alte surse de finanţare"/>
    <n v="3000000"/>
    <s v="2021-2027"/>
    <m/>
    <s v="https://teodoramunteanu.ro/viziune/"/>
  </r>
  <r>
    <x v="0"/>
    <x v="1"/>
    <s v="MUNICIPIU REȘEDINȚĂ JUDEȚ"/>
    <s v="SUCEAVA"/>
    <s v="SUCEAVA"/>
    <m/>
    <s v="Sistem de transport public ecologic metropolitan, inclusiv Park&amp;Ride la nivelul zonei urbane funcționale Suceava"/>
    <s v="Primăria Municipiului Suceava"/>
    <s v="Fonduri europene"/>
    <n v="35000000"/>
    <s v="2021-2027"/>
    <m/>
    <s v="Propunere prezentata de dl primar ca fiind prioritare in cadrul discutiei online cu Primaria Suceava (08.12.2020)"/>
  </r>
  <r>
    <x v="0"/>
    <x v="1"/>
    <s v="MUNICIPIU REȘEDINȚĂ JUDEȚ"/>
    <s v="SUCEAVA"/>
    <s v="SUCEAVA"/>
    <m/>
    <s v="Actualizare (up-date) și extindere sistem de management al transportului public și e-ticketing"/>
    <s v="Primăria Municipiului Suceava"/>
    <s v="Buget local, POR NE 2021-2027 P4, Alte surse"/>
    <n v="1500000"/>
    <s v="2021-2027"/>
    <m/>
    <s v="Idee prezentata in cadrul consultarii online SOCIETATEA CIVILA - TRANSPORT SI MOBILITATE (12.01.2021)"/>
  </r>
  <r>
    <x v="0"/>
    <x v="1"/>
    <s v="MUNICIPIU REȘEDINȚĂ JUDEȚ"/>
    <s v="SUCEAVA"/>
    <s v="SUCEAVA"/>
    <m/>
    <s v="Intervenții prioritare pentru facilități dedicate pe axul principal al orașului (Unirii – Ana Ipătescu – Ștefan cel Mare – 1 Mai) și axa Nicolae Bălcescu – Mărăști – George Enescu"/>
    <s v="Primăria Municipiului Suceava"/>
    <s v="Buget local, fonduri europene sau alte surse de finanţare"/>
    <n v="1000000"/>
    <s v="2021-2027"/>
    <m/>
    <s v="Listă centralizată proiecte Primăria Suceava"/>
  </r>
  <r>
    <x v="0"/>
    <x v="1"/>
    <s v="MUNICIPIU REȘEDINȚĂ JUDEȚ"/>
    <s v="SUCEAVA"/>
    <s v="SUCEAVA"/>
    <m/>
    <s v="Accesibilizare treceri de pietoni pentru persoane cu deficiențe motorii și vârstnici- prelungirea timpului de trecere a străzii pentru persoanele vârstnice și cele cu dizabilități de locomoție"/>
    <s v="Primăria Municipiului Suceava"/>
    <s v="Buget local, fonduri europene sau alte surse de finanţare"/>
    <n v="3000000"/>
    <s v="2021-2027"/>
    <m/>
    <s v="Idee prezentata in cadrul consultarii online SOCIETATEA CIVILA - TRANSPORT SI MOBILITATE (12.01.2021)"/>
  </r>
  <r>
    <x v="0"/>
    <x v="1"/>
    <s v="MUNICIPIU REȘEDINȚĂ JUDEȚ"/>
    <s v="SUCEAVA"/>
    <s v="SUCEAVA"/>
    <m/>
    <s v="Largirea bld. 1 Mai și Stefan cel Mare cu cel putin o banda pe fiecare sens și realizarea de parcari pe o bandă"/>
    <s v="Primăria Municipiului Suceava"/>
    <s v="Buget local, fonduri europene sau alte surse de finanţare"/>
    <n v="2500000"/>
    <s v="2021-2027"/>
    <m/>
    <s v="Idee prezentata in cadrul consultarii online OAR SUCEAVA (19.01.2021)"/>
  </r>
  <r>
    <x v="0"/>
    <x v="1"/>
    <s v="MUNICIPIU REȘEDINȚĂ JUDEȚ"/>
    <s v="SUCEAVA"/>
    <s v="SUCEAVA"/>
    <m/>
    <s v="Reabilitarea Gării Ițcani și colaborarea cu CFR pentru introducerea unei conexiuni de tren cu frecvența de minim 30 de minute între cele 2 gări, integrate în rețeaua de transport în comun"/>
    <s v="Primăria Municipiului Suceava"/>
    <s v="Buget național, POT, PNRR, Alte surse"/>
    <n v="4000000"/>
    <s v="2017-2018"/>
    <s v="NEREALIZAT"/>
    <s v="SIDU "/>
  </r>
  <r>
    <x v="0"/>
    <x v="1"/>
    <s v="MUNICIPIU REȘEDINȚĂ JUDEȚ"/>
    <s v="SUCEAVA"/>
    <s v="SUCEAVA"/>
    <m/>
    <s v="Realizarea de centre de distribuţie a mărfurilor în vederea reducerii volumelor traficului de mărfuri în zonele rezidenţiale"/>
    <s v="Primăria Municipiului Suceava"/>
    <s v="Buget local Investiţii private"/>
    <n v="500000"/>
    <s v="2020-2023/2023-2030"/>
    <s v="NEREALIZAT"/>
    <s v="SIDU /PMUD"/>
  </r>
  <r>
    <x v="0"/>
    <x v="1"/>
    <s v="MUNICIPIU REȘEDINȚĂ JUDEȚ"/>
    <s v="SUCEAVA"/>
    <s v="SUCEAVA"/>
    <m/>
    <s v="Realizarea de studii de impact pentru parcări subterane pentru fiecare cartier"/>
    <s v="Primăria Municipiului Suceava"/>
    <s v="Buget local, fonduri europene sau alte surse de finanţare"/>
    <n v="200000"/>
    <s v="2021-2027"/>
    <m/>
    <s v="https://www.monitorulsv.ro/Politic-local/2016-05-20/Candidatul-PSD-pentru-Primaria-Suceava-Tiberius-Bradatan-si-a-prezentat-programul-electoral-complet#ixzz6afsL4W5t"/>
  </r>
  <r>
    <x v="0"/>
    <x v="1"/>
    <s v="MUNICIPIU REȘEDINȚĂ JUDEȚ"/>
    <s v="SUCEAVA"/>
    <s v="SUCEAVA"/>
    <m/>
    <s v="Realizarea Drumul rapid București – Pașcani – Siret (nod de descărcare)"/>
    <s v="Primăria Municipiului Suceava"/>
    <s v="Fonduri europene"/>
    <n v="8000000"/>
    <s v="2021-2027"/>
    <s v="De realizat"/>
    <s v="Lansarea candidatului candidatului PNL la Primăria Sucevei Ion Lungu. Descărcare de gestiune pentru precedentul mandat, program pentru viitor | SmartPress Suceava (suceava-smartpress.ro)"/>
  </r>
  <r>
    <x v="0"/>
    <x v="1"/>
    <s v="MUNICIPIU REȘEDINȚĂ JUDEȚ"/>
    <s v="SUCEAVA"/>
    <s v="SUCEAVA"/>
    <m/>
    <s v="Ruta Alternativă 2: DN2 – DJ29,realizarea rutelor ocolitoare est și nord și închiderea inelului rutier astfel format (cu DNVO2P – ocolitoare vest) pentru degrevarea de trafic de tranzit de pe strada Gheorghe Doja, respectiv bld. Ana Ipătescu "/>
    <s v="Primăria Municipiului Suceava"/>
    <s v="Buget local, fonduri europene sau alte surse de finanţare"/>
    <n v="30000000"/>
    <s v="2021-2027"/>
    <m/>
    <s v="Idee prezentata in cadrul consultarii online cu MEDIUL PRIVAT, INSTITUTII PUBLICE ȘI FURNIZORI DE UTILITATI  (27.01.2021)"/>
  </r>
  <r>
    <x v="0"/>
    <x v="1"/>
    <s v="MUNICIPIU REȘEDINȚĂ JUDEȚ"/>
    <s v="SUCEAVA"/>
    <s v="SUCEAVA"/>
    <m/>
    <s v="Realizare centură - latura de Est"/>
    <s v="Primăria Municipiului Suceava"/>
    <s v="Buget național, POT, Alte surse"/>
    <n v="22500000"/>
    <m/>
    <m/>
    <m/>
  </r>
  <r>
    <x v="0"/>
    <x v="1"/>
    <s v="MUNICIPIU REȘEDINȚĂ JUDEȚ"/>
    <s v="SUCEAVA"/>
    <s v="SUCEAVA"/>
    <m/>
    <s v="Reconfigurare intersecție strada Traian Vuia cu Calea Unirii (semaforizare și sens giratoriu)"/>
    <s v="Primăria Municipiului Suceava"/>
    <s v="Buget local, fonduri europene sau alte surse de finanţare"/>
    <n v="300000"/>
    <s v="2021-2027"/>
    <m/>
    <s v="Listă centralizată proiecte Primăria Suceava"/>
  </r>
  <r>
    <x v="0"/>
    <x v="1"/>
    <s v="MUNICIPIU REȘEDINȚĂ JUDEȚ"/>
    <s v="SUCEAVA"/>
    <s v="SUCEAVA"/>
    <m/>
    <s v="Sincronizarea semafoarelor pentru fluidizare traficului, implementarea semafoarelor cu comandă manuală"/>
    <s v="Primăria Municipiului Suceava"/>
    <s v="Buget local, fonduri europene sau alte surse de finanţare"/>
    <n v="1000000"/>
    <s v="2021-2027"/>
    <m/>
    <s v="Idee prezentata in cadrul consultarii online cu MEDIUL PRIVAT, INSTITUTII PUBLICE ȘI FURNIZORI DE UTILITATI  (27.01.2021)"/>
  </r>
  <r>
    <x v="0"/>
    <x v="1"/>
    <s v="MUNICIPIU REȘEDINȚĂ JUDEȚ"/>
    <s v="SUCEAVA"/>
    <s v="SUCEAVA"/>
    <m/>
    <s v="Sistem integrat de management şi modelare urbană destinat fluidizării traficului şi îmbunătăţirii calităţii vieţii "/>
    <s v="Primăria Municipiului Suceava"/>
    <s v="Buget local, POR NE 2021-2027 P4, Alte surse"/>
    <n v="5000000"/>
    <s v="2017-2023"/>
    <s v="NEREALIZAT"/>
    <s v="SIDU "/>
  </r>
  <r>
    <x v="0"/>
    <x v="1"/>
    <s v="MUNICIPIU REȘEDINȚĂ JUDEȚ"/>
    <s v="SUCEAVA"/>
    <s v="SUCEAVA"/>
    <m/>
    <s v="Amenajare centura verde a orașului Suceava, inclusiv punctele de acces la aceasta cu parcare și facilități pentru transport în comun (în zona Cetatea Zamca-Traian Vuia)"/>
    <s v="Primăria Municipiului Suceava"/>
    <m/>
    <n v="2000000"/>
    <m/>
    <m/>
    <m/>
  </r>
  <r>
    <x v="0"/>
    <x v="1"/>
    <s v="MUNICIPIU REȘEDINȚĂ JUDEȚ"/>
    <s v="SUCEAVA"/>
    <s v="SUCEAVA"/>
    <s v="SIDU "/>
    <s v="Susţinerea deplasărilor velo în Municipiul Suceava și zona urbană funcțională"/>
    <s v="Primăria Municipiului Suceava"/>
    <s v="POR 2014- 2020, PI 4.1"/>
    <n v="250000"/>
    <s v="2017-2023"/>
    <m/>
    <s v="SIDU "/>
  </r>
  <r>
    <x v="0"/>
    <x v="1"/>
    <s v="MUNICIPIU REȘEDINȚĂ JUDEȚ"/>
    <s v="SUCEAVA"/>
    <s v="SUCEAVA"/>
    <m/>
    <s v="Construire parcări subterane pentru rezidenți pe bază de abonament (raza de acoperire cca. 300m) "/>
    <s v="Primăria Municipiului Suceava"/>
    <s v="Buget local, fonduri europene sau alte surse de finanţare"/>
    <n v="10500000"/>
    <s v="2021-2027"/>
    <m/>
    <s v="Idee prezentata in cadrul consultarii online cu MEDIUL PRIVAT, INSTITUTII PUBLICE ȘI FURNIZORI DE UTILITATI  (27.01.2021)"/>
  </r>
  <r>
    <x v="0"/>
    <x v="1"/>
    <s v="MUNICIPIU REȘEDINȚĂ JUDEȚ"/>
    <s v="SUCEAVA"/>
    <s v="SUCEAVA"/>
    <m/>
    <s v="Reamenajarea terenurilor și a bazelor sportive la nivelul municipiului Suceava (inclusiv unități de învățământ)"/>
    <s v="Primăria Municipiului Suceava"/>
    <s v="Buget local, fonduri europene sau alte surse de finanţare"/>
    <n v="3500000"/>
    <s v="2021-2027"/>
    <m/>
    <s v="https://teodoramunteanu.ro/viziune/"/>
  </r>
  <r>
    <x v="0"/>
    <x v="1"/>
    <s v="MUNICIPIU REȘEDINȚĂ JUDEȚ"/>
    <s v="SUCEAVA"/>
    <s v="SUCEAVA"/>
    <m/>
    <s v="Centru de management comunitar pentru servicii municipale (integrare și analiză informații, camere video, iluminat public, trafic, transport public)"/>
    <s v="Primăria Municipiului Suceava"/>
    <s v="Buget local, fonduri europene sau alte surse de finanţare"/>
    <n v="3500000"/>
    <s v="2021-2027"/>
    <m/>
    <s v="Idee prezentata in cadrul consultarii online cu MEDIUL PRIVAT, INSTITUTII PUBLICE ȘI FURNIZORI DE UTILITATI  (27.01.2021)"/>
  </r>
  <r>
    <x v="0"/>
    <x v="1"/>
    <s v="MUNICIPIU REȘEDINȚĂ JUDEȚ"/>
    <s v="SUCEAVA"/>
    <s v="SUCEAVA"/>
    <m/>
    <s v="Realizare pasaj subteran pe B-dul 1 Mai în zona Spitalului Sfântul Ioan cel Nou Suceava"/>
    <s v="Primăria Municipiului Suceava"/>
    <s v="Buget local, fonduri europene sau alte surse de finanţare"/>
    <n v="4000000"/>
    <s v="2021-2027"/>
    <m/>
    <s v="Idee prezentata in cadrul consultarii online SOCIETATEA CIVILA - TRANSPORT SI MOBILITATE (12.01.2021)"/>
  </r>
  <r>
    <x v="0"/>
    <x v="1"/>
    <s v="MUNICIPIU REȘEDINȚĂ JUDEȚ"/>
    <s v="SUCEAVA"/>
    <s v="SUCEAVA"/>
    <m/>
    <s v="Realizare pasaj pietonal subteran pe Calea Unirii în zona Complexului Comercial Bazar "/>
    <s v="Primăria Municipiului Suceava"/>
    <s v="Buget local, fonduri europene sau alte surse de finanţare"/>
    <n v="2000000"/>
    <s v="2021-2027"/>
    <m/>
    <s v="Propunere Primaria Suceava"/>
  </r>
  <r>
    <x v="0"/>
    <x v="2"/>
    <s v="MUNICIPIU REȘEDINȚĂ JUDEȚ"/>
    <s v="SUCEAVA"/>
    <s v="SUCEAVA"/>
    <s v="SIDU"/>
    <s v="_x000a_Reabilitarea/creșterea eficienței energetice a clădirii Primăriei Burdujeni_x000a_"/>
    <s v="Primăria Municipiului Suceava"/>
    <s v="Buget local, fonduri europene sau alte surse de finanţare"/>
    <n v="1200000"/>
    <s v="2021-2030"/>
    <m/>
    <s v="Propunere Primaria Suceava"/>
  </r>
  <r>
    <x v="0"/>
    <x v="2"/>
    <s v="MUNICIPIU REȘEDINȚĂ JUDEȚ"/>
    <s v="SUCEAVA"/>
    <s v="SUCEAVA"/>
    <m/>
    <s v="Creșterea eficienței energetice a Colegiului Național Petru Rareș și a cantinei - internat"/>
    <s v="Primăria Municipiului Suceava"/>
    <s v="Buget local, fonduri europene sau alte surse de finanţare"/>
    <n v="1420800"/>
    <s v="2021-2027"/>
    <m/>
    <s v="Listă centralizată proiecte Primăria Suceava"/>
  </r>
  <r>
    <x v="0"/>
    <x v="2"/>
    <s v="MUNICIPIU REȘEDINȚĂ JUDEȚ"/>
    <s v="SUCEAVA"/>
    <s v="SUCEAVA"/>
    <s v="SIDU "/>
    <s v="Creșterea eficienței energetice în clădiri publice (instituții de învățământ) la nivelul municipiului Suceava și la nivelul zonei urbane funcționale "/>
    <s v="Primăria Municipiului Suceava"/>
    <s v="Buget local, fonduri europene sau alte surse de finanţare"/>
    <n v="14800000"/>
    <s v="2021-2027"/>
    <m/>
    <s v="Asociația de proprietari nr. 23 și 27 – Obcini Suceava_x000a_Listă centralizată proiecte Primăria Suceava"/>
  </r>
  <r>
    <x v="0"/>
    <x v="2"/>
    <s v="MUNICIPIU REȘEDINȚĂ JUDEȚ"/>
    <s v="SUCEAVA"/>
    <s v="SUCEAVA"/>
    <s v="SIDU "/>
    <s v=" Creșterea eficienței energetice în clădiri rezidențiale, inclusiv locuințe sociale la nivelul municipiului Suceava și la nivelul zonei urbane funcționale"/>
    <s v="Primăria Municipiului Suceava"/>
    <s v="POR 2014- 2020 Prioritatea de investiţii 3.1 A – Clădiri rezidenţiale"/>
    <n v="5800000"/>
    <s v="2019-2023"/>
    <s v="realizare SF"/>
    <s v="SIDU _x000a_Propunere  Asociatii de proprietari - intalnire cu Primaria Suceava 22.01.2021"/>
  </r>
  <r>
    <x v="0"/>
    <x v="2"/>
    <s v="MUNICIPIU REȘEDINȚĂ JUDEȚ"/>
    <s v="SUCEAVA"/>
    <s v="SUCEAVA"/>
    <s v="SIDU "/>
    <s v="Implementare sistem pilot HEMS (Home Energy Management Systems) pentru clădiri publice în vederea creșterii eficienței energetice și reducerii emisiilor de gaze cu efect de seră"/>
    <s v="Primăria Municipiului Suceava"/>
    <s v="Buget local"/>
    <n v="500000"/>
    <s v="2020-2023"/>
    <s v="NEREALIZAT"/>
    <s v="SIDU "/>
  </r>
  <r>
    <x v="0"/>
    <x v="2"/>
    <s v="MUNICIPIU REȘEDINȚĂ JUDEȚ"/>
    <s v="SUCEAVA"/>
    <s v="SUCEAVA"/>
    <m/>
    <s v="Înlocuirea iluminatului clasic cu tip LED în toate unitățile de învățământ"/>
    <s v="Primăria Municipiului Suceava"/>
    <s v="Buget local, fonduri europene sau alte surse de finanţare"/>
    <n v="1350000"/>
    <s v="2021-2027"/>
    <m/>
    <s v="Listă centralizată proiecte Primăria Suceava"/>
  </r>
  <r>
    <x v="0"/>
    <x v="2"/>
    <s v="MUNICIPIU REȘEDINȚĂ JUDEȚ"/>
    <s v="SUCEAVA"/>
    <s v="SUCEAVA"/>
    <s v="SIDU "/>
    <s v="Modernizarea Complexului Comercial Bazar, inclusiv încălzire prin utilizarea energiei alternative"/>
    <s v="Primăria Municipiului Suceava"/>
    <s v="Buget local SEE Mecanismul financiar Norvegian"/>
    <n v="3500000"/>
    <s v="2020-2023"/>
    <s v="stadiu SF"/>
    <s v="SIDU "/>
  </r>
  <r>
    <x v="0"/>
    <x v="2"/>
    <s v="MUNICIPIU REȘEDINȚĂ JUDEȚ"/>
    <s v="SUCEAVA"/>
    <s v="SUCEAVA"/>
    <s v="SIDU "/>
    <s v="Reabilitarea sistemului de transport şi distribuţie energie termică în municipiul Suceava"/>
    <s v="Primăria Municipiului Suceava"/>
    <s v="PNRR                                               POR 2021-2027                             POIM 2014– 2020, AP 7, OS 7.1"/>
    <n v="30700000"/>
    <s v="2018-2023"/>
    <s v="executie SF"/>
    <s v="SIDU "/>
  </r>
  <r>
    <x v="0"/>
    <x v="2"/>
    <s v="MUNICIPIU REȘEDINȚĂ JUDEȚ"/>
    <s v="SUCEAVA"/>
    <s v="SUCEAVA"/>
    <m/>
    <s v="Sisteme de monitorizare și eficientizare a consumului de energie termică în clădiri publice si instituții de învățământ"/>
    <s v="Primăria Municipiului Suceava"/>
    <s v="Buget local, fonduri europene sau alte surse de finanţare"/>
    <n v="2000000"/>
    <s v="2021-2027"/>
    <m/>
    <s v="Listă centralizată proiecte Primăria Suceava"/>
  </r>
  <r>
    <x v="0"/>
    <x v="2"/>
    <s v="MUNICIPIU REȘEDINȚĂ JUDEȚ"/>
    <s v="SUCEAVA"/>
    <s v="SUCEAVA"/>
    <m/>
    <s v="Reabilitarea și creșterea eficienței energetice a blocurilor de locuințe"/>
    <s v="Primăria Municipiului Suceava"/>
    <s v="Buget local, fonduri europene sau alte surse de finanţare"/>
    <n v="5000000"/>
    <s v="2021-2027"/>
    <m/>
    <s v="Propunere Primaria Suceava"/>
  </r>
  <r>
    <x v="0"/>
    <x v="3"/>
    <s v="MUNICIPIU REȘEDINȚĂ JUDEȚ"/>
    <s v="SUCEAVA"/>
    <s v="SUCEAVA"/>
    <m/>
    <s v="Elaborare Plan de atenuare și adaptare la schimbările climatice în municipiul Suceava și zona urbană funcțională Suceava"/>
    <s v="Primăria Municipiului Suceava"/>
    <s v="Programul „Mediu, adaptare la schimbările climatice și ecosisteme” (RO – Mediu) - Mecanismul Financiar al Spaţiului Economic European (SEE) 2014-2021."/>
    <n v="110000"/>
    <s v="2021-2027"/>
    <m/>
    <s v="Propunere primita prin email - Agenția pentru Protecția Mediu"/>
  </r>
  <r>
    <x v="0"/>
    <x v="3"/>
    <s v="MUNICIPIU REȘEDINȚĂ JUDEȚ"/>
    <s v="SUCEAVA"/>
    <s v="SUCEAVA"/>
    <m/>
    <s v="Dotarea sistemului integrat de colectare selectiva cu echipamente si utilaje gestionarii deseurilor din constructii si demolari si a celor voluminoase"/>
    <s v="Primăria Municipiului Suceava"/>
    <s v="POS Mediu"/>
    <n v="550000"/>
    <s v="2021-2027"/>
    <m/>
    <s v="Propunere Primăria Suceava"/>
  </r>
  <r>
    <x v="0"/>
    <x v="3"/>
    <s v="MUNICIPIU REȘEDINȚĂ JUDEȚ"/>
    <s v="SUCEAVA"/>
    <s v="SUCEAVA"/>
    <m/>
    <s v="Dotarea sistemului integrat de colectare selectiva cu echipamente si utilaje destinate gestionarii deseurilor reziduale si biodegradabile"/>
    <s v="Primăria Municipiului Suceava"/>
    <s v="POS Mediu"/>
    <n v="500000"/>
    <s v="2021-2027"/>
    <m/>
    <s v="Propunere Primăria Suceava"/>
  </r>
  <r>
    <x v="0"/>
    <x v="3"/>
    <s v="MUNICIPIU REȘEDINȚĂ JUDEȚ"/>
    <s v="SUCEAVA"/>
    <s v="SUCEAVA"/>
    <m/>
    <s v="Dotarea sistemului integrat de colectare selectiva cu o unitate moderna de tratare si sortare a deseurilor municipale in amestec "/>
    <s v="Primăria Municipiului Suceava"/>
    <s v="POS Mediu"/>
    <n v="8500000"/>
    <s v="2021-2027"/>
    <m/>
    <s v="Propunere Primăria Suceava"/>
  </r>
  <r>
    <x v="0"/>
    <x v="3"/>
    <s v="MUNICIPIU REȘEDINȚĂ JUDEȚ"/>
    <s v="SUCEAVA"/>
    <s v="SUCEAVA"/>
    <m/>
    <s v="Lucrări/ regularizări/ îndiguire cursuri de apă pe raza municipiului Suceava"/>
    <s v="Primăria Municipiului Suceava"/>
    <s v="Buget local, fonduri europene sau alte surse de finanţare"/>
    <n v="3500000"/>
    <m/>
    <m/>
    <m/>
  </r>
  <r>
    <x v="0"/>
    <x v="3"/>
    <s v="MUNICIPIU REȘEDINȚĂ JUDEȚ"/>
    <s v="SUCEAVA"/>
    <s v="SUCEAVA"/>
    <m/>
    <s v="Extinderea sistemului integrat de colectare selectivă și reciclare a deșeurilor menajere: amenajare locaţii subterane de amplasare a pubelelor; racordarea la canalizare a punctelor de colectare a deşeurilor menajare; distribuirea de saci menajeri pe tipuri de deşeu colectat cu etichete de tip cod de bare, nominal pe titular de imobil, într-un sistem de identificare de gen cod de bare pentru monitorizarea colectării selective"/>
    <s v="Primăria Municipiului Suceava"/>
    <s v="Buget local, fonduri europene sau alte surse de finanţare"/>
    <n v="5000000"/>
    <s v="2021-2027"/>
    <m/>
    <s v="Listă centralizată proiecte Primăria Suceava_x000a_Idee prezentata in cadrul consultarii online SOCIETATEA CIVILA (09.12.2020)"/>
  </r>
  <r>
    <x v="0"/>
    <x v="3"/>
    <s v="MUNICIPIU REȘEDINȚĂ JUDEȚ"/>
    <s v="SUCEAVA"/>
    <s v="SUCEAVA"/>
    <m/>
    <s v="Reconversia funcțională și regenerare a spațiilor urbane prin investiții în infrastructura verde în toate cartierele municipiului Suceava și zona urbană funcțională"/>
    <s v="Primăria Municipiului Suceava"/>
    <s v="Buget local, fonduri europene sau alte surse de finanţare"/>
    <n v="7000000"/>
    <s v="2021-2027"/>
    <m/>
    <s v="Listă centralizată proiecte Primăria Suceava"/>
  </r>
  <r>
    <x v="0"/>
    <x v="3"/>
    <s v="MUNICIPIU REȘEDINȚĂ JUDEȚ"/>
    <s v="SUCEAVA"/>
    <s v="SUCEAVA"/>
    <s v="SIDU "/>
    <s v="Reabilitarea Parc Şipote - zonă de agrement"/>
    <s v="Primăria Municipiului Suceava"/>
    <s v="Buget local Buget central"/>
    <n v="3860000"/>
    <s v="2018-2020"/>
    <s v=" faza SF"/>
    <s v="SIDU "/>
  </r>
  <r>
    <x v="1"/>
    <x v="4"/>
    <s v="MUNICIPIU REȘEDINȚĂ JUDEȚ"/>
    <s v="SUCEAVA"/>
    <s v="SUCEAVA"/>
    <m/>
    <s v=" Îmbunătățirea infrastructurii educaționale la Colegiul Tehnic Samuil Isopescu: reabilitarea/modernizarea atelierelor și laboratoarelor, reabilitarea bazei sportive _x000a_"/>
    <s v="COLEGIUL TEHNIC „SAMUIL ISOPESCU” SUCEAVA"/>
    <s v="Fonduri europene"/>
    <n v="2500000"/>
    <s v="2021-2027"/>
    <m/>
    <s v="COLEGIUL TEHNIC „SAMUIL ISOPESCU” SUCEAVA"/>
  </r>
  <r>
    <x v="1"/>
    <x v="4"/>
    <s v="MUNICIPIU REȘEDINȚĂ JUDEȚ"/>
    <s v="SUCEAVA"/>
    <s v="SUCEAVA"/>
    <m/>
    <s v="Construire creșă în cartierul Burdujeni"/>
    <s v="Primăria Municipiului Suceava"/>
    <s v="Buget local, fonduri europene sau alte surse de finanţare"/>
    <n v="2400000"/>
    <s v="2021-2027"/>
    <m/>
    <s v="Listă centralizată proiecte Primăria Suceava"/>
  </r>
  <r>
    <x v="1"/>
    <x v="4"/>
    <s v="MUNICIPIU REȘEDINȚĂ JUDEȚ"/>
    <s v="SUCEAVA"/>
    <s v="SUCEAVA"/>
    <s v="SIDU "/>
    <s v="Construire Grădiniță în zona centrală și cartierul Obcini"/>
    <s v="Primăria Municipiului Suceava"/>
    <s v="POR 2014- 2020, PI 4.4"/>
    <n v="3200000"/>
    <s v="2019-2023"/>
    <s v="NEREALIZAT"/>
    <s v="SIDU "/>
  </r>
  <r>
    <x v="1"/>
    <x v="4"/>
    <s v="MUNICIPIU REȘEDINȚĂ JUDEȚ"/>
    <s v="SUCEAVA"/>
    <s v="SUCEAVA"/>
    <m/>
    <s v="Construirea creșelor în toate cartierele din municipiu"/>
    <s v="Primăria Municipiului Suceava"/>
    <s v="Buget local, fonduri europene sau alte surse de finanţare"/>
    <n v="3000000"/>
    <s v="2021-2027"/>
    <m/>
    <s v="Listă centralizată proiecte Primăria Suceava"/>
  </r>
  <r>
    <x v="1"/>
    <x v="4"/>
    <s v="MUNICIPIU REȘEDINȚĂ JUDEȚ"/>
    <s v="SUCEAVA"/>
    <s v="SUCEAVA"/>
    <m/>
    <s v="Construire campus universitar (camere, cantină, sediu facultate, racorduri, laboratoare, facultăți pentru cercetare și inovare)"/>
    <s v="Primăria Municipiului Suceava"/>
    <s v="Buget local, fonduri europene sau alte surse de finanţare"/>
    <n v="15000000"/>
    <s v="2021-2027"/>
    <m/>
    <s v="Idee prezentata in cadrul consultarii online OAR SUCEAVA (19.01.2021)"/>
  </r>
  <r>
    <x v="1"/>
    <x v="4"/>
    <s v="MUNICIPIU REȘEDINȚĂ JUDEȚ"/>
    <s v="SUCEAVA"/>
    <s v="SUCEAVA"/>
    <m/>
    <s v="Construire Facultatea de Medicină în cadrul Universității Ștefan cel Mare Suceava"/>
    <s v="Primăria Municipiului Suceava"/>
    <s v="Fonduri europene"/>
    <n v="3500000"/>
    <s v="2021-2027"/>
    <m/>
    <s v="Lansarea candidatului candidatului PNL la Primăria Sucevei Ion Lungu. Descărcare de gestiune pentru precedentul mandat, program pentru viitor | SmartPress Suceava (suceava-smartpress.ro)"/>
  </r>
  <r>
    <x v="1"/>
    <x v="4"/>
    <s v="MUNICIPIU REȘEDINȚĂ JUDEȚ"/>
    <s v="SUCEAVA"/>
    <s v="SUCEAVA"/>
    <m/>
    <s v="Reabilitare Casa de Cultură a Sindicatelor"/>
    <s v="Primăria Municipiului Suceava"/>
    <s v="Buget local, fonduri europene sau alte surse de finanţare"/>
    <n v="2800000"/>
    <s v="2021-2027"/>
    <m/>
    <s v="Listă centralizată proiecte Primăria Suceava"/>
  </r>
  <r>
    <x v="1"/>
    <x v="4"/>
    <s v="MUNICIPIU REȘEDINȚĂ JUDEȚ"/>
    <s v="SUCEAVA"/>
    <s v="SUCEAVA"/>
    <m/>
    <s v="Reabilitare/dotare echipamente Cantina de Ajutor Social (furnizor de servicii sociale)_x000a__x000a_"/>
    <s v="Primăria Municipiului Suceava"/>
    <s v="Buget local, fonduri europene sau alte surse de finanţare"/>
    <n v="1200000"/>
    <m/>
    <m/>
    <m/>
  </r>
  <r>
    <x v="1"/>
    <x v="4"/>
    <s v="MUNICIPIU REȘEDINȚĂ JUDEȚ"/>
    <s v="SUCEAVA"/>
    <s v="SUCEAVA"/>
    <m/>
    <s v=" Reabilitare și accesibilizare Policlinică Areni și Policlinică CFR"/>
    <s v="Primăria Municipiului Suceava"/>
    <s v="Fonduri europene"/>
    <n v="3000000"/>
    <s v="2021-2027"/>
    <s v="De realizat"/>
    <s v="Lansarea candidatului candidatului PNL la Primăria Sucevei Ion Lungu. Descărcare de gestiune pentru precedentul mandat, program pentru viitor | SmartPress Suceava (suceava-smartpress.ro)"/>
  </r>
  <r>
    <x v="1"/>
    <x v="4"/>
    <s v="MUNICIPIU REȘEDINȚĂ JUDEȚ"/>
    <s v="SUCEAVA"/>
    <s v="SUCEAVA"/>
    <s v="SIDU "/>
    <s v="Reabilitare/modernizare/dotare cabinete de medicină școlară"/>
    <s v="Primăria Municipiului Suceava"/>
    <s v="Programul de cooperare transfrontalieră România - Ucraina"/>
    <n v="680000"/>
    <s v="2018-2020"/>
    <s v="NEREALIZAT"/>
    <s v="SIDU "/>
  </r>
  <r>
    <x v="1"/>
    <x v="4"/>
    <s v="MUNICIPIU REȘEDINȚĂ JUDEȚ"/>
    <s v="SUCEAVA"/>
    <s v="SUCEAVA"/>
    <m/>
    <s v="Reabilitare Bază Sportivă „Unirea”"/>
    <s v="Primăria Municipiului Suceava"/>
    <s v="Buget local, fonduri europene sau alte surse de finanţare"/>
    <n v="1500000"/>
    <s v="2021-2027"/>
    <m/>
    <s v="Listă centralizată proiecte Primăria Suceava"/>
  </r>
  <r>
    <x v="1"/>
    <x v="4"/>
    <s v="MUNICIPIU REȘEDINȚĂ JUDEȚ"/>
    <s v="SUCEAVA"/>
    <s v="SUCEAVA"/>
    <m/>
    <s v="Construcția, reabilitarea, modernizarea, extinderea și echiparea infrastructurii educaționale/unități de învățământ"/>
    <s v="Primăria Municipiului Suceava"/>
    <s v="Buget local, fonduri europene sau alte surse de finanţare"/>
    <n v="18500000"/>
    <s v="2021-2027"/>
    <m/>
    <m/>
  </r>
  <r>
    <x v="1"/>
    <x v="4"/>
    <s v="MUNICIPIU REȘEDINȚĂ JUDEȚ"/>
    <s v="SUCEAVA"/>
    <s v="SUCEAVA"/>
    <m/>
    <s v="Reabilitare colegii tehnice (Colegiul Tehnic Samuil Isopescu și Colegiul Tehnic Alexandru Ioan Cuza)"/>
    <s v="Primăria Municipiului Suceava"/>
    <s v="Buget local, fonduri europene sau alte surse de finanţare"/>
    <n v="2400000"/>
    <s v="2021-2027"/>
    <m/>
    <s v="Propunere Primaria Suceava"/>
  </r>
  <r>
    <x v="1"/>
    <x v="4"/>
    <s v="MUNICIPIU REȘEDINȚĂ JUDEȚ"/>
    <s v="SUCEAVA"/>
    <s v="SUCEAVA"/>
    <s v="SIDU "/>
    <s v="Construirea/Amenajarea de săli de sport la nivelul unităţilor şcolare "/>
    <s v="Primăria Municipiului Suceava"/>
    <s v="POR 2014- 2020 Axa prioritară 9 Buget local PNDL "/>
    <n v="3000000"/>
    <s v="2017-2023"/>
    <s v="NEREALIZAT"/>
    <s v="SIDU "/>
  </r>
  <r>
    <x v="1"/>
    <x v="4"/>
    <s v="MUNICIPIU REȘEDINȚĂ JUDEȚ"/>
    <s v="SUCEAVA"/>
    <s v="SUCEAVA"/>
    <m/>
    <s v="Modernizarea sălilor de clasă, a laboratoarelor de informatică şi ştiinţe din cadrul unităţilor şcolare gimnaziale"/>
    <s v="Primăria Municipiului Suceava"/>
    <s v="Buget local, fonduri europene sau alte surse de finanţare"/>
    <n v="2000000"/>
    <s v="2021-2027"/>
    <m/>
    <s v="Propunere Primaria Suceava"/>
  </r>
  <r>
    <x v="1"/>
    <x v="4"/>
    <s v="MUNICIPIU REȘEDINȚĂ JUDEȚ"/>
    <s v="SUCEAVA"/>
    <s v="SUCEAVA"/>
    <m/>
    <s v="Dotarea şi modernizarea unităţilor şcolare gimnaziale cu echipamente în vederea obţinerii avizului de la Inspectoratul Situaţiilor de Urgenţă"/>
    <s v="Primăria Municipiului Suceava"/>
    <s v="Buget local, fonduri europene sau alte surse de finanţare"/>
    <n v="500000"/>
    <s v="2021-2027"/>
    <m/>
    <s v="Propunere Primaria Suceava"/>
  </r>
  <r>
    <x v="1"/>
    <x v="4"/>
    <s v="MUNICIPIU REȘEDINȚĂ JUDEȚ"/>
    <s v="SUCEAVA"/>
    <s v="SUCEAVA"/>
    <s v="SIDU "/>
    <s v="Amenajare zonă agrement – Dealul Mănăstirii Teodoreni"/>
    <s v="Primăria Municipiului Suceava"/>
    <s v="POR 2014- 2020, PI 4.2"/>
    <n v="1000000"/>
    <s v="2019-2023"/>
    <s v="NEREALIZAT"/>
    <s v="SIDU "/>
  </r>
  <r>
    <x v="1"/>
    <x v="4"/>
    <s v="MUNICIPIU REȘEDINȚĂ JUDEȚ"/>
    <s v="SUCEAVA"/>
    <s v="SUCEAVA"/>
    <m/>
    <s v=" Amenajare parc în jurul Mănăstirii Zamca și de trasee de promenada și ciclism peri-urbane în Padurea Zamca "/>
    <s v="Primăria Municipiului Suceava"/>
    <s v="Buget local, fonduri europene sau alte surse de finanţare"/>
    <n v="1400000"/>
    <s v="2021-2027"/>
    <m/>
    <s v="Propunere SOCIETATEA CIVILA  (Sanziana Rasca) primite prin email"/>
  </r>
  <r>
    <x v="1"/>
    <x v="4"/>
    <s v="MUNICIPIU REȘEDINȚĂ JUDEȚ"/>
    <s v="SUCEAVA"/>
    <s v="SUCEAVA"/>
    <m/>
    <s v="Proiecte de cooperare transfrontalieră Cernăuți-Suceava - Soroca"/>
    <s v="Primăria Municipiului Suceava"/>
    <s v="Buget local, fonduri europene sau alte surse de finanţare"/>
    <n v="1000000"/>
    <s v="2021-2027"/>
    <m/>
    <s v="Idee prezentata in cadrul consultarii online SOCIETATEA CIVILA - TURISM (15.01.2021)"/>
  </r>
  <r>
    <x v="1"/>
    <x v="4"/>
    <s v="MUNICIPIU REȘEDINȚĂ JUDEȚ"/>
    <s v="SUCEAVA"/>
    <s v="SUCEAVA"/>
    <s v="SIDU "/>
    <s v="Promovarea produselor tradiționale locale"/>
    <s v="Primăria Municipiului Suceava"/>
    <s v="Buget local Fonduri private"/>
    <n v="10000"/>
    <s v="2018-2023"/>
    <s v="NEREALIZAT"/>
    <s v="SIDU "/>
  </r>
  <r>
    <x v="1"/>
    <x v="4"/>
    <s v="MUNICIPIU REȘEDINȚĂ JUDEȚ"/>
    <s v="SUCEAVA"/>
    <s v="SUCEAVA"/>
    <m/>
    <s v="Modernizarea infrastructurii turismului: realizarea unei baze de date cu obiectivele turistice, vizibilitatea Sucevei în mediul online, identificarea traseelor online (prezentare virtuală), implementarea unei aplicații de impact, promovarea gastronomiei locale și a produselor bucovinene"/>
    <s v="Primăria Municipiului Suceava"/>
    <s v="Buget local, fonduri europene sau alte surse de finanţare"/>
    <n v="500000"/>
    <s v="2021-2027"/>
    <m/>
    <s v="Idee prezentata in cadrul consultarii online SOCIETATEA CIVILA - TURISM (15.01.2021)"/>
  </r>
  <r>
    <x v="1"/>
    <x v="4"/>
    <s v="MUNICIPIU REȘEDINȚĂ JUDEȚ"/>
    <s v="SUCEAVA"/>
    <s v="SUCEAVA"/>
    <m/>
    <s v="Punerea în valoare a centrului medieval al Sucevei din perimetrul Curţii Domneşti, Biserica Sf. Dumitru, Biserica Domniţelor, Biserica Mirăuţi şi Cetatea de Scaune, a Parcului Șipote şi a Pădurii Zamca ca zone de agrement pentru suceveni"/>
    <s v="Primăria Municipiului Suceava"/>
    <s v="Buget local, fonduri europene sau alte surse de finanţare"/>
    <n v="9000000"/>
    <s v="2021-2027"/>
    <m/>
    <s v="https://www.monitorulsv.ro/Politic-local/2016-05-20/Candidatul-PSD-pentru-Primaria-Suceava-Tiberius-Bradatan-si-a-prezentat-programul-electoral-complet#ixzz6afsL4W5t"/>
  </r>
  <r>
    <x v="1"/>
    <x v="4"/>
    <s v="MUNICIPIU REȘEDINȚĂ JUDEȚ"/>
    <s v="SUCEAVA"/>
    <s v="SUCEAVA"/>
    <s v="SIDU "/>
    <s v=" Promovarea Municipiului Suceava capitală a Bucovinei"/>
    <s v="Primăria Municipiului Suceava"/>
    <s v="Programul de cooperare transfronta lieră România - Ucraina"/>
    <n v="121000"/>
    <s v="2018-2021"/>
    <s v="NEREALIZAT"/>
    <s v="SIDU "/>
  </r>
  <r>
    <x v="1"/>
    <x v="4"/>
    <s v="MUNICIPIU REȘEDINȚĂ JUDEȚ"/>
    <s v="SUCEAVA"/>
    <s v="SUCEAVA"/>
    <s v="SIDU "/>
    <s v="Realizare „Sală Polivalentă 5000 locuri” și realizarea unui Complex Sportiv (stadion nou) în municipiul Suceava"/>
    <s v="Primăria Municipiului Suceava"/>
    <s v="Buget local Buget central "/>
    <n v="12500000"/>
    <s v="2020-2023"/>
    <s v="NEREALIZAT - faza SF"/>
    <s v="SIDU "/>
  </r>
  <r>
    <x v="1"/>
    <x v="4"/>
    <s v="MUNICIPIU REȘEDINȚĂ JUDEȚ"/>
    <s v="SUCEAVA"/>
    <s v="SUCEAVA"/>
    <m/>
    <s v="Realizarea unui cinematograf în aer liber "/>
    <s v="Primăria Municipiului Suceava"/>
    <s v="Buget local, fonduri europene sau alte surse de finanţare"/>
    <n v="1350000"/>
    <s v="2021-2027"/>
    <m/>
    <s v=" Raport Federația Județeana pentru Tineret Suceava http://cjsuceava.ro/2018/ccpt/20180529_raport.pdf"/>
  </r>
  <r>
    <x v="1"/>
    <x v="4"/>
    <s v="MUNICIPIU REȘEDINȚĂ JUDEȚ"/>
    <s v="SUCEAVA"/>
    <s v="SUCEAVA"/>
    <m/>
    <s v="Extindere sistem de monitorizare video a spațiului public urban în Zona Urbană Funcțională Suceava"/>
    <s v="Primăria Municipiului Suceava"/>
    <s v="Buget local, fonduri europene sau alte surse de finanţare"/>
    <n v="5000000"/>
    <s v="2021-2027"/>
    <m/>
    <s v="Propunere  Asociatii de proprietari - intalnire cu Primaria Suceava 22.01.2021_x000a_https://teodoramunteanu.ro/viziune/_x000a_"/>
  </r>
  <r>
    <x v="1"/>
    <x v="4"/>
    <s v="MUNICIPIU REȘEDINȚĂ JUDEȚ"/>
    <s v="SUCEAVA"/>
    <s v="SUCEAVA"/>
    <m/>
    <s v="Sisteme de eficientizare și extindere a iluminatului public în zonele rezidențiale noi"/>
    <s v="Primăria Municipiului Suceava"/>
    <s v="Buget local, fonduri europene sau alte surse de finanţare"/>
    <n v="1000000"/>
    <s v="2021-2027"/>
    <m/>
    <s v="Listă centralizată proiecte Primăria Suceava"/>
  </r>
  <r>
    <x v="1"/>
    <x v="4"/>
    <s v="MUNICIPIU REȘEDINȚĂ JUDEȚ"/>
    <s v="SUCEAVA"/>
    <s v="SUCEAVA"/>
    <m/>
    <s v="Finanţarea şi încurajarea unei selecţii artistice şi relevante pentru evenimentele culturale."/>
    <s v="Primăria Municipiului Suceava"/>
    <s v="Buget local, fonduri europene sau alte surse de finanţare"/>
    <n v="100000"/>
    <s v="2021-2027"/>
    <m/>
    <s v="https://teodoramunteanu.ro/viziune/"/>
  </r>
  <r>
    <x v="1"/>
    <x v="4"/>
    <s v="MUNICIPIU REȘEDINȚĂ JUDEȚ"/>
    <s v="SUCEAVA"/>
    <s v="SUCEAVA"/>
    <m/>
    <s v="Îmbunătățirea infrastructurii educaționale la Colegiul Tehnic Alexandru Ioan Cuza: reabilitarea/modernizarea atelierelor și laboratoarelor (învățământ dual/profesional)"/>
    <s v="Primăria Municipiului Suceava"/>
    <s v="Buget local, fonduri europene sau alte surse de finanţare"/>
    <n v="2150000"/>
    <s v="2021-2027"/>
    <m/>
    <s v="Propunere Primaria Suceava"/>
  </r>
  <r>
    <x v="1"/>
    <x v="4"/>
    <s v="MUNICIPIU REȘEDINȚĂ JUDEȚ"/>
    <s v="SUCEAVA"/>
    <s v="SUCEAVA"/>
    <m/>
    <s v="Amenajare Aquapark – zona complex sportiv DN 2 – 8 mil euro"/>
    <s v="Primăria Municipiului Suceava"/>
    <s v="Buget local, fonduri europene sau alte surse de finanţare"/>
    <n v="8000000"/>
    <s v="2021-2027"/>
    <m/>
    <s v="Propunere Primaria Suceava"/>
  </r>
  <r>
    <x v="1"/>
    <x v="5"/>
    <s v="MUNICIPIU REȘEDINȚĂ JUDEȚ"/>
    <s v="SUCEAVA"/>
    <s v="SUCEAVA"/>
    <m/>
    <s v="Realizare parc fotovoltaic și reconversie funcțională a platformei de zgură – Termica"/>
    <s v="Primăria Municipiului Suceava"/>
    <m/>
    <n v="11000000"/>
    <s v="2021-2027"/>
    <m/>
    <m/>
  </r>
  <r>
    <x v="1"/>
    <x v="5"/>
    <s v="MUNICIPIU REȘEDINȚĂ JUDEȚ"/>
    <s v="SUCEAVA"/>
    <s v="SUCEAVA"/>
    <s v="SIDU "/>
    <s v="Reabilitare Curtea Domnească"/>
    <s v="Primăria Municipiului Suceava"/>
    <s v="POR 2014- 200 PI 5.1"/>
    <n v="12700500"/>
    <s v="2019-2023"/>
    <s v="NEREALIZAT- faza SF"/>
    <s v="SIDU "/>
  </r>
  <r>
    <x v="1"/>
    <x v="6"/>
    <s v="MUNICIPIU REȘEDINȚĂ JUDEȚ"/>
    <s v="SUCEAVA"/>
    <s v="SUCEAVA"/>
    <m/>
    <s v="Înființare de parcuri industriale în zona urbană funcțională (Suceava și 8 localități în jurul Sucevei)"/>
    <s v="Primăria Municipiului Suceava"/>
    <s v="Buget local, fonduri europene sau alte surse de finanţare"/>
    <n v="15000000"/>
    <s v="2021-2027"/>
    <m/>
    <s v="https://www.monitorulsv.ro/Politic-local/2016-05-20/Candidatul-PSD-pentru-Primaria-Suceava-Tiberius-Bradatan-si-a-prezentat-programul-electoral-complet#ixzz6afsL4W5t"/>
  </r>
  <r>
    <x v="1"/>
    <x v="6"/>
    <s v="MUNICIPIU REȘEDINȚĂ JUDEȚ"/>
    <s v="SUCEAVA"/>
    <s v="SUCEAVA"/>
    <s v="SIDU "/>
    <s v="Tehno Park Bucovina – Centru suport pentru promovarea inovării. Facilitarea investițiilor  tehnologice: TLC, IOT, automatizare, inteligență artificială"/>
    <s v="Primăria Municipiului Suceava"/>
    <s v="Fonduri private Buget local"/>
    <n v="5100000"/>
    <s v="2019-2023"/>
    <s v="NEREALIZAT"/>
    <s v="SIDU "/>
  </r>
  <r>
    <x v="1"/>
    <x v="6"/>
    <s v="MUNICIPIU REȘEDINȚĂ JUDEȚ"/>
    <s v="SUCEAVA"/>
    <s v="SUCEAVA"/>
    <s v="SIDU "/>
    <s v="Acordare facilități fiscale pentru mediul de afaceri"/>
    <s v="Primăria Municipiului Suceava"/>
    <s v="Buget local"/>
    <n v="1000000"/>
    <s v="2017-2023"/>
    <m/>
    <s v="SIDU _x000a_Propunere SOCIETATEA CIVILA  (Sanziana Rasca) primite prin email"/>
  </r>
  <r>
    <x v="1"/>
    <x v="6"/>
    <s v="MUNICIPIU REȘEDINȚĂ JUDEȚ"/>
    <s v="SUCEAVA"/>
    <s v="SUCEAVA"/>
    <m/>
    <s v="Centru Multifuncțional Dragomirna – HUB de inovare tehnică și cercetare științifică"/>
    <s v="Primăria Municipiului Suceava"/>
    <s v="Buget local, fonduri europene sau alte surse de finanţare"/>
    <n v="5000000"/>
    <s v="2021-2027"/>
    <m/>
    <s v="Listă centralizată proiecte Primăria Suceava"/>
  </r>
  <r>
    <x v="1"/>
    <x v="6"/>
    <s v="MUNICIPIU REȘEDINȚĂ JUDEȚ"/>
    <s v="SUCEAVA"/>
    <s v="SUCEAVA"/>
    <m/>
    <s v="Creare/modernizare infrastructură de afaceri, facilitare asociere producători pentru atragere investiții, promovare potențial economic și investițional la nivel local"/>
    <s v="Primăria Municipiului Suceava"/>
    <s v="Buget local, fonduri europene sau alte surse de finanţare"/>
    <n v="2000000"/>
    <s v="2021-2027"/>
    <m/>
    <s v="Idee prezentata in cadrul consultarii online SOCIETATEA CIVILA (09.12.2020)_x000a_https://teodoramunteanu.ro/viziune/"/>
  </r>
  <r>
    <x v="1"/>
    <x v="6"/>
    <s v="MUNICIPIU REȘEDINȚĂ JUDEȚ"/>
    <s v="SUCEAVA"/>
    <s v="SUCEAVA"/>
    <m/>
    <s v="Elaborare strategii de dezvoltare antreprenorială pentru tineri"/>
    <s v="Primăria Municipiului Suceava"/>
    <s v="Buget local, fonduri europene sau alte surse de finanţare"/>
    <n v="100000"/>
    <s v="2021-2027"/>
    <m/>
    <s v="https://www.monitorulsv.ro/Politic-local/2016-05-20/Candidatul-PSD-pentru-Primaria-Suceava-Tiberius-Bradatan-si-a-prezentat-programul-electoral-complet#ixzz6afsL4W5t_x000a_https://teodoramunteanu.ro/viziune/"/>
  </r>
  <r>
    <x v="1"/>
    <x v="6"/>
    <s v="MUNICIPIU REȘEDINȚĂ JUDEȚ"/>
    <s v="SUCEAVA"/>
    <s v="SUCEAVA"/>
    <m/>
    <s v="Realizare platformă pentru transfer de informații în sprijinul facilitării accesului consumatorilor din municipiul Suceava la produse alimentare locale, prin construirea unei platforme digitale GUST de Suceava (Acronim: Gust de Suceava)"/>
    <s v="ONG"/>
    <s v="Buget Local -Primăria Municipiului Suceava, conform Legii nr. 350/2005"/>
    <n v="25000"/>
    <s v="Martie - Noiembrie 2021"/>
    <m/>
    <s v="Propunere primita prin email-Direcția pentru Agricultură Județeană Suceava_x000a_citadini.ro"/>
  </r>
  <r>
    <x v="1"/>
    <x v="6"/>
    <s v="MUNICIPIU REȘEDINȚĂ JUDEȚ"/>
    <s v="SUCEAVA"/>
    <s v="SUCEAVA"/>
    <m/>
    <s v="Înfiinţarea unui incubator de afaceri pentru tinerii suceveni care doresc să-şi deschidă o afacere "/>
    <s v="Primăria Municipiului Suceava"/>
    <s v="Buget local, fonduri europene sau alte surse de finanţare"/>
    <n v="1000000"/>
    <s v="2021-2027"/>
    <m/>
    <s v="https://www.monitorulsv.ro/Politic-local/2016-05-20/Candidatul-PSD-pentru-Primaria-Suceava-Tiberius-Bradatan-si-a-prezentat-programul-electoral-complet#ixzz6afsL4W5t_x000a_https://teodoramunteanu.ro/viziune/"/>
  </r>
  <r>
    <x v="1"/>
    <x v="6"/>
    <s v="MUNICIPIU REȘEDINȚĂ JUDEȚ"/>
    <s v="SUCEAVA"/>
    <s v="SUCEAVA"/>
    <m/>
    <s v="Sprijinirea producătorilor locali pentru îmbunătățirea capacității de acces pe piața alimentară a municipiului"/>
    <s v="Primăria Municipiului Suceava"/>
    <s v="Buget local, fonduri europene sau alte surse de finanţare"/>
    <n v="100000"/>
    <s v="2021-2027"/>
    <m/>
    <m/>
  </r>
  <r>
    <x v="1"/>
    <x v="6"/>
    <s v="COMUNA "/>
    <s v="ȘCHEIA "/>
    <s v="SUCEAVA"/>
    <m/>
    <s v="Dezvoltarea economică a comunei prin crearea condițiilor pentru dezvoltarea mediului de afaceri bazat pe competiție și satisfacerea nevoilor pieței"/>
    <s v="Primăria Municipiului Suceava"/>
    <s v="Buget local, fonduri europene sau alte surse de finanţare"/>
    <n v="700000"/>
    <s v="2021-2027"/>
    <m/>
    <s v="Propunere Primaria Suceava"/>
  </r>
  <r>
    <x v="1"/>
    <x v="6"/>
    <s v="COMUNA "/>
    <s v="ȘCHEIA "/>
    <s v="SUCEAVA"/>
    <m/>
    <s v="înființarea unui centru specializat pentru comercializarea produselor agricole"/>
    <s v="Primăria Municipiului Suceava"/>
    <s v="Buget local, fonduri europene sau alte surse de finanţare"/>
    <n v="700000"/>
    <s v="2021-2027"/>
    <m/>
    <s v="Propunere Primaria Suceava"/>
  </r>
  <r>
    <x v="2"/>
    <x v="7"/>
    <s v="MUNICIPIU REȘEDINȚĂ JUDEȚ"/>
    <s v="SUCEAVA"/>
    <s v="SUCEAVA"/>
    <m/>
    <s v=" Modernizare sistem de hidranți exteriori de incendiu de la nivelul municipiului Suceava"/>
    <s v="Primăria Municipiului Suceava"/>
    <s v="Buget local, fonduri europene sau alte surse de finanţare"/>
    <n v="1200000"/>
    <s v="2021-2027"/>
    <m/>
    <s v="Asociația de proprietari nr. 23 și 27 – Obcini Suceava"/>
  </r>
  <r>
    <x v="2"/>
    <x v="7"/>
    <s v="MUNICIPIU REȘEDINȚĂ JUDEȚ"/>
    <s v="SUCEAVA"/>
    <s v="SUCEAVA"/>
    <m/>
    <s v="Reabilitarea și extinderea sistemului de alimentare cu apă potabilă și a sistemului de canalizare, evacuare a apei pluviale din municipiul Suceava și zona urbană funcțională"/>
    <s v="Primăria Municipiului Suceava"/>
    <s v="Buget local, fonduri europene sau alte surse de finanţare"/>
    <n v="5000000"/>
    <s v="2021-2027"/>
    <m/>
    <s v="Propunere  Asociatii de proprietari - intalnire cu Primaria Suceava 22.01.2021"/>
  </r>
  <r>
    <x v="2"/>
    <x v="7"/>
    <s v="MUNICIPIU REȘEDINȚĂ JUDEȚ"/>
    <s v="SUCEAVA"/>
    <s v="SUCEAVA"/>
    <m/>
    <s v="Continuarea  parteneriatului cu Asociația lumină Lină Suceava in vederea cofinanțării Centrului de Zi Sfânta Vineri Suceava "/>
    <s v="Primăria Municipiului Suceava"/>
    <s v="Buget local"/>
    <n v="350000"/>
    <s v="2021-2027"/>
    <m/>
    <s v="Primaria Suceava - Directia Asistenta Sociala"/>
  </r>
  <r>
    <x v="2"/>
    <x v="7"/>
    <s v="MUNICIPIU REȘEDINȚĂ JUDEȚ"/>
    <s v="SUCEAVA"/>
    <s v="SUCEAVA"/>
    <m/>
    <s v="Continuarea  parteneriatului cu Asociația Sf.Ioan cel Nou de la Suceava prin cofinanțarea serviciului de îngrijire la domiciliu pentru persoanele vârstnice"/>
    <s v="Primăria Municipiului Suceava"/>
    <s v="Buget local / Buget furnizor"/>
    <n v="350000"/>
    <s v="2021-2027"/>
    <m/>
    <s v="Primaria Suceava - Directia Asistenta Sociala"/>
  </r>
  <r>
    <x v="2"/>
    <x v="7"/>
    <s v="MUNICIPIU REȘEDINȚĂ JUDEȚ"/>
    <s v="SUCEAVA"/>
    <s v="SUCEAVA"/>
    <m/>
    <s v="Continuarea parteneriatului cu Asociatia “Lumina lină”, privind cofinanțarea Centru Social de Noapte si si reinsertie sociala, pentru persoanele fara adapost din Suceava ."/>
    <s v="Primăria Municipiului Suceava"/>
    <s v="Buget local / Buget furnizor"/>
    <n v="350000"/>
    <s v="2021-2027"/>
    <m/>
    <s v="Primaria Suceava - Directia Asistenta Sociala"/>
  </r>
  <r>
    <x v="2"/>
    <x v="7"/>
    <s v="MUNICIPIU REȘEDINȚĂ JUDEȚ"/>
    <s v="SUCEAVA"/>
    <s v="SUCEAVA"/>
    <m/>
    <s v="Continuarea parteneriatului cu Fundaţia Filantropică FARA -Centrul de Recuperare Emanuel Suceava – pentru susţinerea copiilor cu nevoi speciale;_x000a__x000a_"/>
    <s v="Primăria Municipiului Suceava"/>
    <s v="Buget local / Buget furnizor"/>
    <n v="350000"/>
    <s v="2021-2027"/>
    <m/>
    <s v="Primaria Suceava - Directia Asistenta Sociala"/>
  </r>
  <r>
    <x v="2"/>
    <x v="7"/>
    <s v="MUNICIPIU REȘEDINȚĂ JUDEȚ"/>
    <s v="SUCEAVA"/>
    <s v="SUCEAVA"/>
    <s v="SIDU "/>
    <s v="Dotarea şi modernizarea Serviciului de Ambulanţă Suceava"/>
    <s v="Primăria Municipiului Suceava"/>
    <s v="POR 2014-2020 AP 8"/>
    <n v="1500000"/>
    <s v="2019-2021"/>
    <s v="NEREALIZAT"/>
    <s v="SIDU "/>
  </r>
  <r>
    <x v="2"/>
    <x v="7"/>
    <s v="MUNICIPIU REȘEDINȚĂ JUDEȚ"/>
    <s v="SUCEAVA"/>
    <s v="SUCEAVA"/>
    <m/>
    <s v="Construire/ modernizare/ reabilitare centre de socializare și recreere pentru persoanele vârstnice"/>
    <s v="Primăria Municipiului Suceava"/>
    <s v="Buget local, fonduri europene sau alte surse de finanţare"/>
    <n v="250000"/>
    <s v="2021-2027"/>
    <m/>
    <s v="Propunere  Asociatii de proprietari - intalnire cu Primaria Suceava 22.01.2021"/>
  </r>
  <r>
    <x v="2"/>
    <x v="7"/>
    <s v="MUNICIPIU REȘEDINȚĂ JUDEȚ"/>
    <s v="SUCEAVA"/>
    <s v="SUCEAVA"/>
    <s v="SIDU "/>
    <s v="Realizare structuri pentru furnizarea de servicii medicale de urgență/permanență în cartierele periferice: Ițcani, Burdujeni Sat, Tinereții"/>
    <s v="Primăria Municipiului Suceava"/>
    <s v="POR 2014-2020 AP 9"/>
    <n v="2000000"/>
    <s v="2019-2021"/>
    <s v="NEREALIZAT"/>
    <s v="SIDU "/>
  </r>
  <r>
    <x v="2"/>
    <x v="7"/>
    <s v="MUNICIPIU REȘEDINȚĂ JUDEȚ"/>
    <s v="SUCEAVA"/>
    <s v="SUCEAVA"/>
    <m/>
    <s v="Construire de locuinte sociale/de necesitate/pentru tineri/pentru specialisti in sanatate si invatamant in municipiul Suceava"/>
    <s v="Primăria Municipiului Suceava"/>
    <s v="PNRR/POR"/>
    <n v="7300000"/>
    <s v="2021-2027"/>
    <m/>
    <s v="Propunere primăria Suceava"/>
  </r>
  <r>
    <x v="2"/>
    <x v="8"/>
    <s v="MUNICIPIU REȘEDINȚĂ JUDEȚ"/>
    <s v="SUCEAVA"/>
    <s v="SUCEAVA"/>
    <m/>
    <s v="Asociațiile de tineret în colaborare cu turiștii să efectueze diverse sondaje, chestionare pentru îmbunătățirea infrastructurii turistice"/>
    <s v="Primăria Municipiului Suceava"/>
    <s v="Buget local, fonduri europene sau alte surse de finanţare"/>
    <n v="30000"/>
    <s v="2021-2027"/>
    <m/>
    <s v="Listă centralizată proiecte Primăria Suceava"/>
  </r>
  <r>
    <x v="3"/>
    <x v="9"/>
    <s v="MUNICIPIU REȘEDINȚĂ JUDEȚ"/>
    <s v="SUCEAVA"/>
    <s v="SUCEAVA"/>
    <m/>
    <s v="Digitalizare unități de învățământ, dotări pentru digitalizarea procesului de învățământ"/>
    <s v="Primăria Municipiului Suceava"/>
    <s v="Fonduri europene"/>
    <n v="3500000"/>
    <s v="2021-2027"/>
    <m/>
    <s v="Propunere prezentata de dl primar ca fiind prioritare in cadrul discutiei online cu Primaria Suceava (08.12.2020)_x000a_Idee prezentata in cadrul consultarii online cu INSTITUTIILE DE INVATAMANT (25.01.2021)_x000a_Idee prezentata in cadrul intalnirii pe ZUF  Suceava(13.01.2021)"/>
  </r>
  <r>
    <x v="3"/>
    <x v="9"/>
    <s v="MUNICIPIU REȘEDINȚĂ JUDEȚ"/>
    <s v="SUCEAVA"/>
    <s v="SUCEAVA"/>
    <m/>
    <s v="Extindere servicii de digitalizare integrate la nivelul primăriei municipiului Suceava"/>
    <s v="Primăria Municipiului Suceava"/>
    <s v="Buget local, fonduri europene sau alte surse de finanţare"/>
    <n v="2500000"/>
    <s v="2021-2027"/>
    <m/>
    <s v="https://teodoramunteanu.ro/viziune/_x000a_Idee prezentata in cadrul consultarii online SOCIETATEA CIVILA - TINERET (14.01.2021)_x000a_Asociația de proprietari nr. 23 și 27 – Obcini Suceava_x000a_Propunere  Asociatii de proprietari - intalnire cu Primaria Suceava 22.01.2021"/>
  </r>
  <r>
    <x v="3"/>
    <x v="9"/>
    <s v="MUNICIPIU REȘEDINȚĂ JUDEȚ"/>
    <s v="SUCEAVA"/>
    <s v="SUCEAVA"/>
    <m/>
    <s v="Reabilitare și modernizare infrastructură piețe din municipiul Suceava "/>
    <s v="Primăria Municipiului Suceava"/>
    <s v="Buget local, fonduri europene sau alte surse de finanţare"/>
    <n v="1000000"/>
    <s v="2021-2027"/>
    <s v="NEREALIZAT"/>
    <s v="Primaria Suceava -Directia administratiei pietelor"/>
  </r>
  <r>
    <x v="3"/>
    <x v="9"/>
    <s v="MUNICIPIU REȘEDINȚĂ JUDEȚ"/>
    <s v="SUCEAVA"/>
    <s v="SUCEAVA"/>
    <m/>
    <s v="Construire sală de sport la Școala Gimnazială nr. 1"/>
    <s v="Primăria Municipiului Suceava"/>
    <s v="Buget local, fonduri europene sau alte surse de finanţare"/>
    <n v="1400000"/>
    <s v="2021-2027"/>
    <s v="NEREALIZAT"/>
    <s v="Primaria Suceava "/>
  </r>
  <r>
    <x v="3"/>
    <x v="9"/>
    <s v="MUNICIPIU REȘEDINȚĂ JUDEȚ"/>
    <s v="SUCEAVA"/>
    <s v="SUCEAVA"/>
    <m/>
    <s v="Creșterea eficienței energetice și extinderea spațiului de învățământ la Școala Gimnazială nr. 3"/>
    <s v="Primăria Municipiului Suceava"/>
    <s v="Buget local, fonduri europene sau alte surse de finanţare"/>
    <n v="1400000"/>
    <s v="2021-2027"/>
    <s v="NEREALIZAT"/>
    <s v="Primaria Suceava "/>
  </r>
  <r>
    <x v="3"/>
    <x v="9"/>
    <s v="MUNICIPIU REȘEDINȚĂ JUDEȚ"/>
    <s v="SUCEAVA"/>
    <s v="SUCEAVA"/>
    <m/>
    <s v="Construire sală de sport la Șscoala Gimnazială nr. 4"/>
    <s v="Primăria Municipiului Suceava"/>
    <s v="Buget local, fonduri europene sau alte surse de finanţare"/>
    <n v="1400000"/>
    <s v="2021-2027"/>
    <s v="NEREALIZAT"/>
    <s v="Primaria Suceava "/>
  </r>
  <r>
    <x v="3"/>
    <x v="9"/>
    <s v="MUNICIPIU REȘEDINȚĂ JUDEȚ"/>
    <s v="SUCEAVA"/>
    <s v="SUCEAVA"/>
    <m/>
    <s v="Creșterea eficienței energetice la Școala Gimnazială nr. 5"/>
    <s v="Primăria Municipiului Suceava"/>
    <s v="Buget local, fonduri europene sau alte surse de finanţare"/>
    <n v="1400000"/>
    <s v="2021-2027"/>
    <s v="NEREALIZAT"/>
    <s v="Primaria Suceava "/>
  </r>
  <r>
    <x v="3"/>
    <x v="9"/>
    <s v="MUNICIPIU REȘEDINȚĂ JUDEȚ"/>
    <s v="SUCEAVA"/>
    <s v="SUCEAVA"/>
    <m/>
    <s v="Creșterea eficienței energetice la Școala Gimnazială nr. 6"/>
    <s v="Primăria Municipiului Suceava"/>
    <s v="Buget local, fonduri europene sau alte surse de finanţare"/>
    <n v="1400000"/>
    <s v="2021-2027"/>
    <s v="NEREALIZAT"/>
    <s v="Primaria Suceava "/>
  </r>
  <r>
    <x v="3"/>
    <x v="9"/>
    <s v="MUNICIPIU REȘEDINȚĂ JUDEȚ"/>
    <s v="SUCEAVA"/>
    <s v="SUCEAVA"/>
    <m/>
    <s v="Creșterea eficienței energetice la Școala Gimnazială nr. 7"/>
    <s v="Primăria Municipiului Suceava"/>
    <s v="Buget local, fonduri europene sau alte surse de finanţare"/>
    <n v="1400000"/>
    <s v="2021-2027"/>
    <s v="NEREALIZAT"/>
    <s v="Primaria Suceava "/>
  </r>
  <r>
    <x v="3"/>
    <x v="9"/>
    <s v="MUNICIPIU REȘEDINȚĂ JUDEȚ"/>
    <s v="SUCEAVA"/>
    <s v="SUCEAVA"/>
    <m/>
    <s v="Creșterea eficienței energetice la Școala Gimnazială nr. 9"/>
    <s v="Primăria Municipiului Suceava"/>
    <s v="Buget local, fonduri europene sau alte surse de finanţare"/>
    <n v="1400000"/>
    <s v="2021-2027"/>
    <s v="NEREALIZAT"/>
    <s v="Primaria Suceava "/>
  </r>
  <r>
    <x v="3"/>
    <x v="9"/>
    <s v="MUNICIPIU REȘEDINȚĂ JUDEȚ"/>
    <s v="SUCEAVA"/>
    <s v="SUCEAVA"/>
    <m/>
    <s v="Creșterea eficienței energetice la Școala Gimnazială nr. 10"/>
    <s v="Primăria Municipiului Suceava"/>
    <s v="Buget local, fonduri europene sau alte surse de finanţare"/>
    <n v="1400000"/>
    <s v="2021-2027"/>
    <s v="NEREALIZAT"/>
    <s v="Primaria Suceava "/>
  </r>
  <r>
    <x v="3"/>
    <x v="9"/>
    <s v="MUNICIPIU REȘEDINȚĂ JUDEȚ"/>
    <s v="SUCEAVA"/>
    <s v="SUCEAVA"/>
    <m/>
    <s v="Mărirea spațiului școlar prin mansardarea Școlii Gimnaziale nr. 11"/>
    <s v="Primăria Municipiului Suceava"/>
    <s v="Buget local, fonduri europene sau alte surse de finanţare"/>
    <n v="1400000"/>
    <s v="2021-2027"/>
    <s v="NEREALIZAT"/>
    <s v="Primaria Suceava "/>
  </r>
  <r>
    <x v="3"/>
    <x v="9"/>
    <s v="MUNICIPIU REȘEDINȚĂ JUDEȚ"/>
    <s v="SUCEAVA"/>
    <s v="SUCEAVA"/>
    <m/>
    <s v="Creare aplicații de promovare Complex Comercial Bazar"/>
    <s v="Primăria Municipiului Suceava"/>
    <s v="Buget local, fonduri europene sau alte surse de finanţare"/>
    <n v="10000"/>
    <s v="2021-2027"/>
    <s v="NEREALIZAT"/>
    <s v="Primaria Suceava -Directia administratiei pietelor"/>
  </r>
  <r>
    <x v="3"/>
    <x v="10"/>
    <s v="MUNICIPIU REȘEDINȚĂ JUDEȚ"/>
    <s v="SUCEAVA"/>
    <s v="SUCEAVA"/>
    <m/>
    <s v="Realizarea unui Plan multianual pentru lucrări necesare de întreţinere/mentenanţă a reţelei pietonale/stradale, cu prioritizare în funcţie de zonă, complexitate şi resurse financiare necesare"/>
    <s v="Primăria Municipiului Suceava"/>
    <s v="Buget local URBACT"/>
    <n v="90000"/>
    <s v="2017-2023"/>
    <s v="NEREALIZAT"/>
    <s v="SIDU "/>
  </r>
  <r>
    <x v="3"/>
    <x v="11"/>
    <s v="MUNICIPIU REȘEDINȚĂ JUDEȚ"/>
    <s v="SUCEAVA"/>
    <s v="SUCEAVA"/>
    <s v="SIDU "/>
    <s v="Actualizare PUG cu reglementări în domeniul urbanismului"/>
    <s v="Primăria Municipiului Suceava"/>
    <s v="Buget local"/>
    <n v="5000"/>
    <n v="2017"/>
    <s v="NEREALIZAT - in faza de avizare"/>
    <s v="SIDU "/>
  </r>
  <r>
    <x v="3"/>
    <x v="11"/>
    <s v="MUNICIPIU REȘEDINȚĂ JUDEȚ"/>
    <s v="SUCEAVA"/>
    <s v="SUCEAVA"/>
    <s v="SIDU "/>
    <s v="Elaborare Strategie de Dezvoltare a Turismului "/>
    <s v="Primăria Municipiului Suceava"/>
    <s v="Buget local Buget central"/>
    <n v="32000"/>
    <s v="2017-2019"/>
    <s v="NEREALIZAT"/>
    <s v="SIDU _x000a_Idee prezentata in cadrul consultarii online SOCIETATEA CIVILA (09.12.2020)"/>
  </r>
  <r>
    <x v="3"/>
    <x v="11"/>
    <s v="MUNICIPIU REȘEDINȚĂ JUDEȚ"/>
    <s v="SUCEAVA"/>
    <s v="SUCEAVA"/>
    <m/>
    <s v="Înființare Centru de Informare turistică în zona urbană funcțională (fiecare localitate din ZUF)"/>
    <s v="Primăria Municipiului Suceava"/>
    <s v="Buget local, fonduri europene sau alte surse de finanţare"/>
    <n v="1000000"/>
    <s v="2021-2027"/>
    <m/>
    <s v="Propunere Primaria Sucea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6E6073E-F8E5-44EB-9AD3-E7E870781ECB}" name="PivotTable8" cacheId="1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Obiective și Sub-Obiective">
  <location ref="G635:H650" firstHeaderRow="1" firstDataRow="1" firstDataCol="1"/>
  <pivotFields count="13">
    <pivotField showAll="0"/>
    <pivotField axis="axisRow" showAll="0">
      <items count="5">
        <item x="0"/>
        <item x="1"/>
        <item x="2"/>
        <item x="3"/>
        <item t="default"/>
      </items>
    </pivotField>
    <pivotField axis="axisRow" showAll="0">
      <items count="11">
        <item x="0"/>
        <item x="1"/>
        <item x="2"/>
        <item x="3"/>
        <item x="4"/>
        <item x="5"/>
        <item x="6"/>
        <item x="7"/>
        <item x="8"/>
        <item x="9"/>
        <item t="default"/>
      </items>
    </pivotField>
    <pivotField showAll="0"/>
    <pivotField showAll="0"/>
    <pivotField showAll="0"/>
    <pivotField showAll="0"/>
    <pivotField showAll="0"/>
    <pivotField showAll="0"/>
    <pivotField dataField="1" showAll="0"/>
    <pivotField showAll="0"/>
    <pivotField showAll="0"/>
    <pivotField showAll="0"/>
  </pivotFields>
  <rowFields count="2">
    <field x="1"/>
    <field x="2"/>
  </rowFields>
  <rowItems count="15">
    <i>
      <x/>
    </i>
    <i r="1">
      <x/>
    </i>
    <i r="1">
      <x v="1"/>
    </i>
    <i r="1">
      <x v="2"/>
    </i>
    <i>
      <x v="1"/>
    </i>
    <i r="1">
      <x v="3"/>
    </i>
    <i r="1">
      <x v="4"/>
    </i>
    <i r="1">
      <x v="5"/>
    </i>
    <i>
      <x v="2"/>
    </i>
    <i r="1">
      <x v="6"/>
    </i>
    <i r="1">
      <x v="7"/>
    </i>
    <i>
      <x v="3"/>
    </i>
    <i r="1">
      <x v="8"/>
    </i>
    <i r="1">
      <x v="9"/>
    </i>
    <i t="grand">
      <x/>
    </i>
  </rowItems>
  <colItems count="1">
    <i/>
  </colItems>
  <dataFields count="1">
    <dataField name="Sum of Buget estimat în Euro" fld="9" baseField="1" baseItem="0" numFmtId="165"/>
  </dataFields>
  <formats count="30">
    <format dxfId="762">
      <pivotArea type="all" dataOnly="0" outline="0" fieldPosition="0"/>
    </format>
    <format dxfId="761">
      <pivotArea outline="0" collapsedLevelsAreSubtotals="1" fieldPosition="0"/>
    </format>
    <format dxfId="760">
      <pivotArea field="1" type="button" dataOnly="0" labelOnly="1" outline="0" axis="axisRow" fieldPosition="0"/>
    </format>
    <format dxfId="759">
      <pivotArea dataOnly="0" labelOnly="1" fieldPosition="0">
        <references count="1">
          <reference field="1" count="0"/>
        </references>
      </pivotArea>
    </format>
    <format dxfId="758">
      <pivotArea dataOnly="0" labelOnly="1" grandRow="1" outline="0" fieldPosition="0"/>
    </format>
    <format dxfId="757">
      <pivotArea dataOnly="0" labelOnly="1" fieldPosition="0">
        <references count="2">
          <reference field="1" count="1" selected="0">
            <x v="0"/>
          </reference>
          <reference field="2" count="3">
            <x v="0"/>
            <x v="1"/>
            <x v="2"/>
          </reference>
        </references>
      </pivotArea>
    </format>
    <format dxfId="756">
      <pivotArea dataOnly="0" labelOnly="1" fieldPosition="0">
        <references count="2">
          <reference field="1" count="1" selected="0">
            <x v="1"/>
          </reference>
          <reference field="2" count="3">
            <x v="3"/>
            <x v="4"/>
            <x v="5"/>
          </reference>
        </references>
      </pivotArea>
    </format>
    <format dxfId="755">
      <pivotArea dataOnly="0" labelOnly="1" fieldPosition="0">
        <references count="2">
          <reference field="1" count="1" selected="0">
            <x v="2"/>
          </reference>
          <reference field="2" count="2">
            <x v="6"/>
            <x v="7"/>
          </reference>
        </references>
      </pivotArea>
    </format>
    <format dxfId="754">
      <pivotArea dataOnly="0" labelOnly="1" fieldPosition="0">
        <references count="2">
          <reference field="1" count="1" selected="0">
            <x v="3"/>
          </reference>
          <reference field="2" count="2">
            <x v="8"/>
            <x v="9"/>
          </reference>
        </references>
      </pivotArea>
    </format>
    <format dxfId="753">
      <pivotArea dataOnly="0" labelOnly="1" outline="0" axis="axisValues" fieldPosition="0"/>
    </format>
    <format dxfId="752">
      <pivotArea type="all" dataOnly="0" outline="0" fieldPosition="0"/>
    </format>
    <format dxfId="751">
      <pivotArea outline="0" collapsedLevelsAreSubtotals="1" fieldPosition="0"/>
    </format>
    <format dxfId="750">
      <pivotArea field="1" type="button" dataOnly="0" labelOnly="1" outline="0" axis="axisRow" fieldPosition="0"/>
    </format>
    <format dxfId="749">
      <pivotArea dataOnly="0" labelOnly="1" fieldPosition="0">
        <references count="1">
          <reference field="1" count="0"/>
        </references>
      </pivotArea>
    </format>
    <format dxfId="748">
      <pivotArea dataOnly="0" labelOnly="1" grandRow="1" outline="0" fieldPosition="0"/>
    </format>
    <format dxfId="747">
      <pivotArea dataOnly="0" labelOnly="1" fieldPosition="0">
        <references count="2">
          <reference field="1" count="1" selected="0">
            <x v="0"/>
          </reference>
          <reference field="2" count="3">
            <x v="0"/>
            <x v="1"/>
            <x v="2"/>
          </reference>
        </references>
      </pivotArea>
    </format>
    <format dxfId="746">
      <pivotArea dataOnly="0" labelOnly="1" fieldPosition="0">
        <references count="2">
          <reference field="1" count="1" selected="0">
            <x v="1"/>
          </reference>
          <reference field="2" count="3">
            <x v="3"/>
            <x v="4"/>
            <x v="5"/>
          </reference>
        </references>
      </pivotArea>
    </format>
    <format dxfId="745">
      <pivotArea dataOnly="0" labelOnly="1" fieldPosition="0">
        <references count="2">
          <reference field="1" count="1" selected="0">
            <x v="2"/>
          </reference>
          <reference field="2" count="2">
            <x v="6"/>
            <x v="7"/>
          </reference>
        </references>
      </pivotArea>
    </format>
    <format dxfId="744">
      <pivotArea dataOnly="0" labelOnly="1" fieldPosition="0">
        <references count="2">
          <reference field="1" count="1" selected="0">
            <x v="3"/>
          </reference>
          <reference field="2" count="2">
            <x v="8"/>
            <x v="9"/>
          </reference>
        </references>
      </pivotArea>
    </format>
    <format dxfId="743">
      <pivotArea dataOnly="0" labelOnly="1" outline="0" axis="axisValues" fieldPosition="0"/>
    </format>
    <format dxfId="742">
      <pivotArea field="1" type="button" dataOnly="0" labelOnly="1" outline="0" axis="axisRow" fieldPosition="0"/>
    </format>
    <format dxfId="741">
      <pivotArea dataOnly="0" labelOnly="1" outline="0" axis="axisValues" fieldPosition="0"/>
    </format>
    <format dxfId="740">
      <pivotArea field="1" type="button" dataOnly="0" labelOnly="1" outline="0" axis="axisRow" fieldPosition="0"/>
    </format>
    <format dxfId="739">
      <pivotArea dataOnly="0" labelOnly="1" outline="0" axis="axisValues" fieldPosition="0"/>
    </format>
    <format dxfId="738">
      <pivotArea grandRow="1" outline="0" collapsedLevelsAreSubtotals="1" fieldPosition="0"/>
    </format>
    <format dxfId="737">
      <pivotArea dataOnly="0" labelOnly="1" grandRow="1" outline="0" fieldPosition="0"/>
    </format>
    <format dxfId="736">
      <pivotArea grandRow="1" outline="0" collapsedLevelsAreSubtotals="1" fieldPosition="0"/>
    </format>
    <format dxfId="735">
      <pivotArea dataOnly="0" labelOnly="1" grandRow="1" outline="0" fieldPosition="0"/>
    </format>
    <format dxfId="734">
      <pivotArea outline="0" collapsedLevelsAreSubtotals="1" fieldPosition="0"/>
    </format>
    <format dxfId="7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AAAB7E-457B-4673-A504-C3331EA5D2EC}" name="PivotTable9" cacheId="14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Obiective și Sub-Obiective">
  <location ref="G136:H153" firstHeaderRow="1" firstDataRow="1" firstDataCol="1"/>
  <pivotFields count="13">
    <pivotField axis="axisRow" showAll="0">
      <items count="5">
        <item x="0"/>
        <item x="1"/>
        <item x="2"/>
        <item x="3"/>
        <item t="default"/>
      </items>
    </pivotField>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dataField="1" numFmtId="165" showAll="0"/>
    <pivotField showAll="0"/>
    <pivotField showAll="0"/>
    <pivotField showAll="0"/>
  </pivotFields>
  <rowFields count="2">
    <field x="0"/>
    <field x="1"/>
  </rowFields>
  <rowItems count="17">
    <i>
      <x/>
    </i>
    <i r="1">
      <x/>
    </i>
    <i r="1">
      <x v="1"/>
    </i>
    <i r="1">
      <x v="2"/>
    </i>
    <i r="1">
      <x v="3"/>
    </i>
    <i>
      <x v="1"/>
    </i>
    <i r="1">
      <x v="4"/>
    </i>
    <i r="1">
      <x v="5"/>
    </i>
    <i r="1">
      <x v="6"/>
    </i>
    <i>
      <x v="2"/>
    </i>
    <i r="1">
      <x v="7"/>
    </i>
    <i r="1">
      <x v="8"/>
    </i>
    <i>
      <x v="3"/>
    </i>
    <i r="1">
      <x v="9"/>
    </i>
    <i r="1">
      <x v="10"/>
    </i>
    <i r="1">
      <x v="11"/>
    </i>
    <i t="grand">
      <x/>
    </i>
  </rowItems>
  <colItems count="1">
    <i/>
  </colItems>
  <dataFields count="1">
    <dataField name="Sum of Buget estimat în Euro" fld="9" baseField="0" baseItem="0" numFmtId="165"/>
  </dataFields>
  <formats count="29">
    <format dxfId="732">
      <pivotArea type="all" dataOnly="0" outline="0" fieldPosition="0"/>
    </format>
    <format dxfId="731">
      <pivotArea outline="0" collapsedLevelsAreSubtotals="1" fieldPosition="0"/>
    </format>
    <format dxfId="730">
      <pivotArea field="0" type="button" dataOnly="0" labelOnly="1" outline="0" axis="axisRow" fieldPosition="0"/>
    </format>
    <format dxfId="729">
      <pivotArea dataOnly="0" labelOnly="1" fieldPosition="0">
        <references count="1">
          <reference field="0" count="0"/>
        </references>
      </pivotArea>
    </format>
    <format dxfId="728">
      <pivotArea dataOnly="0" labelOnly="1" grandRow="1" outline="0" fieldPosition="0"/>
    </format>
    <format dxfId="727">
      <pivotArea dataOnly="0" labelOnly="1" fieldPosition="0">
        <references count="2">
          <reference field="0" count="1" selected="0">
            <x v="0"/>
          </reference>
          <reference field="1" count="4">
            <x v="0"/>
            <x v="1"/>
            <x v="2"/>
            <x v="3"/>
          </reference>
        </references>
      </pivotArea>
    </format>
    <format dxfId="726">
      <pivotArea dataOnly="0" labelOnly="1" fieldPosition="0">
        <references count="2">
          <reference field="0" count="1" selected="0">
            <x v="1"/>
          </reference>
          <reference field="1" count="3">
            <x v="4"/>
            <x v="5"/>
            <x v="6"/>
          </reference>
        </references>
      </pivotArea>
    </format>
    <format dxfId="725">
      <pivotArea dataOnly="0" labelOnly="1" fieldPosition="0">
        <references count="2">
          <reference field="0" count="1" selected="0">
            <x v="2"/>
          </reference>
          <reference field="1" count="2">
            <x v="7"/>
            <x v="8"/>
          </reference>
        </references>
      </pivotArea>
    </format>
    <format dxfId="724">
      <pivotArea dataOnly="0" labelOnly="1" fieldPosition="0">
        <references count="2">
          <reference field="0" count="1" selected="0">
            <x v="3"/>
          </reference>
          <reference field="1" count="3">
            <x v="9"/>
            <x v="10"/>
            <x v="11"/>
          </reference>
        </references>
      </pivotArea>
    </format>
    <format dxfId="723">
      <pivotArea dataOnly="0" labelOnly="1" outline="0" axis="axisValues" fieldPosition="0"/>
    </format>
    <format dxfId="722">
      <pivotArea type="all" dataOnly="0" outline="0" fieldPosition="0"/>
    </format>
    <format dxfId="721">
      <pivotArea outline="0" collapsedLevelsAreSubtotals="1" fieldPosition="0"/>
    </format>
    <format dxfId="720">
      <pivotArea field="0" type="button" dataOnly="0" labelOnly="1" outline="0" axis="axisRow" fieldPosition="0"/>
    </format>
    <format dxfId="719">
      <pivotArea dataOnly="0" labelOnly="1" fieldPosition="0">
        <references count="1">
          <reference field="0" count="0"/>
        </references>
      </pivotArea>
    </format>
    <format dxfId="718">
      <pivotArea dataOnly="0" labelOnly="1" grandRow="1" outline="0" fieldPosition="0"/>
    </format>
    <format dxfId="717">
      <pivotArea dataOnly="0" labelOnly="1" fieldPosition="0">
        <references count="2">
          <reference field="0" count="1" selected="0">
            <x v="0"/>
          </reference>
          <reference field="1" count="4">
            <x v="0"/>
            <x v="1"/>
            <x v="2"/>
            <x v="3"/>
          </reference>
        </references>
      </pivotArea>
    </format>
    <format dxfId="716">
      <pivotArea dataOnly="0" labelOnly="1" fieldPosition="0">
        <references count="2">
          <reference field="0" count="1" selected="0">
            <x v="1"/>
          </reference>
          <reference field="1" count="3">
            <x v="4"/>
            <x v="5"/>
            <x v="6"/>
          </reference>
        </references>
      </pivotArea>
    </format>
    <format dxfId="715">
      <pivotArea dataOnly="0" labelOnly="1" fieldPosition="0">
        <references count="2">
          <reference field="0" count="1" selected="0">
            <x v="2"/>
          </reference>
          <reference field="1" count="2">
            <x v="7"/>
            <x v="8"/>
          </reference>
        </references>
      </pivotArea>
    </format>
    <format dxfId="714">
      <pivotArea dataOnly="0" labelOnly="1" fieldPosition="0">
        <references count="2">
          <reference field="0" count="1" selected="0">
            <x v="3"/>
          </reference>
          <reference field="1" count="3">
            <x v="9"/>
            <x v="10"/>
            <x v="11"/>
          </reference>
        </references>
      </pivotArea>
    </format>
    <format dxfId="713">
      <pivotArea dataOnly="0" labelOnly="1" outline="0" axis="axisValues" fieldPosition="0"/>
    </format>
    <format dxfId="712">
      <pivotArea outline="0" fieldPosition="0">
        <references count="1">
          <reference field="4294967294" count="1">
            <x v="0"/>
          </reference>
        </references>
      </pivotArea>
    </format>
    <format dxfId="711">
      <pivotArea field="0" type="button" dataOnly="0" labelOnly="1" outline="0" axis="axisRow" fieldPosition="0"/>
    </format>
    <format dxfId="710">
      <pivotArea dataOnly="0" labelOnly="1" outline="0" axis="axisValues" fieldPosition="0"/>
    </format>
    <format dxfId="709">
      <pivotArea field="0" type="button" dataOnly="0" labelOnly="1" outline="0" axis="axisRow" fieldPosition="0"/>
    </format>
    <format dxfId="708">
      <pivotArea dataOnly="0" labelOnly="1" outline="0" axis="axisValues" fieldPosition="0"/>
    </format>
    <format dxfId="707">
      <pivotArea grandRow="1" outline="0" collapsedLevelsAreSubtotals="1" fieldPosition="0"/>
    </format>
    <format dxfId="706">
      <pivotArea dataOnly="0" labelOnly="1" grandRow="1" outline="0" fieldPosition="0"/>
    </format>
    <format dxfId="705">
      <pivotArea grandRow="1" outline="0" collapsedLevelsAreSubtotals="1" fieldPosition="0"/>
    </format>
    <format dxfId="70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78EE12A-B24B-451D-9B1A-2A03CEEE8801}" name="PivotTable6" cacheId="13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Obiective și Sub-Obiective">
  <location ref="G223:H239" firstHeaderRow="1" firstDataRow="1" firstDataCol="1"/>
  <pivotFields count="13">
    <pivotField axis="axisRow" showAll="0">
      <items count="5">
        <item x="0"/>
        <item x="1"/>
        <item x="2"/>
        <item x="3"/>
        <item t="default"/>
      </items>
    </pivotField>
    <pivotField axis="axisRow" showAll="0">
      <items count="12">
        <item x="0"/>
        <item x="1"/>
        <item x="2"/>
        <item x="3"/>
        <item x="4"/>
        <item x="5"/>
        <item x="6"/>
        <item x="7"/>
        <item x="8"/>
        <item x="9"/>
        <item x="10"/>
        <item t="default"/>
      </items>
    </pivotField>
    <pivotField showAll="0"/>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6">
    <i>
      <x/>
    </i>
    <i r="1">
      <x/>
    </i>
    <i r="1">
      <x v="1"/>
    </i>
    <i r="1">
      <x v="2"/>
    </i>
    <i>
      <x v="1"/>
    </i>
    <i r="1">
      <x v="3"/>
    </i>
    <i r="1">
      <x v="4"/>
    </i>
    <i r="1">
      <x v="5"/>
    </i>
    <i>
      <x v="2"/>
    </i>
    <i r="1">
      <x v="6"/>
    </i>
    <i r="1">
      <x v="7"/>
    </i>
    <i>
      <x v="3"/>
    </i>
    <i r="1">
      <x v="8"/>
    </i>
    <i r="1">
      <x v="9"/>
    </i>
    <i r="1">
      <x v="10"/>
    </i>
    <i t="grand">
      <x/>
    </i>
  </rowItems>
  <colItems count="1">
    <i/>
  </colItems>
  <dataFields count="1">
    <dataField name="Sum of Buget estimat în Euro" fld="9" baseField="0" baseItem="0" numFmtId="165"/>
  </dataFields>
  <formats count="25">
    <format dxfId="703">
      <pivotArea type="all" dataOnly="0" outline="0" fieldPosition="0"/>
    </format>
    <format dxfId="702">
      <pivotArea outline="0" collapsedLevelsAreSubtotals="1" fieldPosition="0"/>
    </format>
    <format dxfId="701">
      <pivotArea field="0" type="button" dataOnly="0" labelOnly="1" outline="0" axis="axisRow" fieldPosition="0"/>
    </format>
    <format dxfId="700">
      <pivotArea dataOnly="0" labelOnly="1" fieldPosition="0">
        <references count="1">
          <reference field="0" count="0"/>
        </references>
      </pivotArea>
    </format>
    <format dxfId="699">
      <pivotArea dataOnly="0" labelOnly="1" grandRow="1" outline="0" fieldPosition="0"/>
    </format>
    <format dxfId="698">
      <pivotArea dataOnly="0" labelOnly="1" fieldPosition="0">
        <references count="2">
          <reference field="0" count="1" selected="0">
            <x v="0"/>
          </reference>
          <reference field="1" count="3">
            <x v="0"/>
            <x v="1"/>
            <x v="2"/>
          </reference>
        </references>
      </pivotArea>
    </format>
    <format dxfId="697">
      <pivotArea dataOnly="0" labelOnly="1" fieldPosition="0">
        <references count="2">
          <reference field="0" count="1" selected="0">
            <x v="1"/>
          </reference>
          <reference field="1" count="3">
            <x v="3"/>
            <x v="4"/>
            <x v="5"/>
          </reference>
        </references>
      </pivotArea>
    </format>
    <format dxfId="696">
      <pivotArea dataOnly="0" labelOnly="1" fieldPosition="0">
        <references count="2">
          <reference field="0" count="1" selected="0">
            <x v="2"/>
          </reference>
          <reference field="1" count="2">
            <x v="6"/>
            <x v="7"/>
          </reference>
        </references>
      </pivotArea>
    </format>
    <format dxfId="695">
      <pivotArea dataOnly="0" labelOnly="1" fieldPosition="0">
        <references count="2">
          <reference field="0" count="1" selected="0">
            <x v="3"/>
          </reference>
          <reference field="1" count="3">
            <x v="8"/>
            <x v="9"/>
            <x v="10"/>
          </reference>
        </references>
      </pivotArea>
    </format>
    <format dxfId="694">
      <pivotArea dataOnly="0" labelOnly="1" outline="0" axis="axisValues" fieldPosition="0"/>
    </format>
    <format dxfId="693">
      <pivotArea outline="0" fieldPosition="0">
        <references count="1">
          <reference field="4294967294" count="1">
            <x v="0"/>
          </reference>
        </references>
      </pivotArea>
    </format>
    <format dxfId="692">
      <pivotArea outline="0" collapsedLevelsAreSubtotals="1" fieldPosition="0"/>
    </format>
    <format dxfId="691">
      <pivotArea field="0" type="button" dataOnly="0" labelOnly="1" outline="0" axis="axisRow" fieldPosition="0"/>
    </format>
    <format dxfId="690">
      <pivotArea dataOnly="0" labelOnly="1" outline="0" axis="axisValues" fieldPosition="0"/>
    </format>
    <format dxfId="689">
      <pivotArea field="0" type="button" dataOnly="0" labelOnly="1" outline="0" axis="axisRow" fieldPosition="0"/>
    </format>
    <format dxfId="688">
      <pivotArea dataOnly="0" labelOnly="1" outline="0" axis="axisValues" fieldPosition="0"/>
    </format>
    <format dxfId="687">
      <pivotArea field="0" type="button" dataOnly="0" labelOnly="1" outline="0" axis="axisRow" fieldPosition="0"/>
    </format>
    <format dxfId="686">
      <pivotArea dataOnly="0" labelOnly="1" outline="0" axis="axisValues" fieldPosition="0"/>
    </format>
    <format dxfId="685">
      <pivotArea grandRow="1" outline="0" collapsedLevelsAreSubtotals="1" fieldPosition="0"/>
    </format>
    <format dxfId="684">
      <pivotArea dataOnly="0" labelOnly="1" grandRow="1" outline="0" fieldPosition="0"/>
    </format>
    <format dxfId="683">
      <pivotArea grandRow="1" outline="0" collapsedLevelsAreSubtotals="1" fieldPosition="0"/>
    </format>
    <format dxfId="682">
      <pivotArea grandRow="1" outline="0" collapsedLevelsAreSubtotals="1" fieldPosition="0"/>
    </format>
    <format dxfId="681">
      <pivotArea grandRow="1" outline="0" collapsedLevelsAreSubtotals="1" fieldPosition="0"/>
    </format>
    <format dxfId="680">
      <pivotArea outline="0" collapsedLevelsAreSubtotals="1" fieldPosition="0"/>
    </format>
    <format dxfId="6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4BD7427-5E17-46D9-BB2F-28E1DE7A35B0}" name="PivotTable6" cacheId="13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Obiective și Sub-Obiective">
  <location ref="G223:H239" firstHeaderRow="1" firstDataRow="1" firstDataCol="1"/>
  <pivotFields count="13">
    <pivotField axis="axisRow" showAll="0">
      <items count="5">
        <item x="0"/>
        <item x="1"/>
        <item x="2"/>
        <item x="3"/>
        <item t="default"/>
      </items>
    </pivotField>
    <pivotField axis="axisRow" showAll="0">
      <items count="12">
        <item x="0"/>
        <item x="1"/>
        <item x="2"/>
        <item x="3"/>
        <item x="4"/>
        <item x="5"/>
        <item x="6"/>
        <item x="7"/>
        <item x="8"/>
        <item x="9"/>
        <item x="10"/>
        <item t="default"/>
      </items>
    </pivotField>
    <pivotField showAll="0"/>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6">
    <i>
      <x/>
    </i>
    <i r="1">
      <x/>
    </i>
    <i r="1">
      <x v="1"/>
    </i>
    <i r="1">
      <x v="2"/>
    </i>
    <i>
      <x v="1"/>
    </i>
    <i r="1">
      <x v="3"/>
    </i>
    <i r="1">
      <x v="4"/>
    </i>
    <i r="1">
      <x v="5"/>
    </i>
    <i>
      <x v="2"/>
    </i>
    <i r="1">
      <x v="6"/>
    </i>
    <i r="1">
      <x v="7"/>
    </i>
    <i>
      <x v="3"/>
    </i>
    <i r="1">
      <x v="8"/>
    </i>
    <i r="1">
      <x v="9"/>
    </i>
    <i r="1">
      <x v="10"/>
    </i>
    <i t="grand">
      <x/>
    </i>
  </rowItems>
  <colItems count="1">
    <i/>
  </colItems>
  <dataFields count="1">
    <dataField name="Sum of Buget estimat în Euro" fld="9" baseField="0" baseItem="0" numFmtId="165"/>
  </dataFields>
  <formats count="25">
    <format dxfId="678">
      <pivotArea type="all" dataOnly="0" outline="0" fieldPosition="0"/>
    </format>
    <format dxfId="677">
      <pivotArea outline="0" collapsedLevelsAreSubtotals="1" fieldPosition="0"/>
    </format>
    <format dxfId="676">
      <pivotArea field="0" type="button" dataOnly="0" labelOnly="1" outline="0" axis="axisRow" fieldPosition="0"/>
    </format>
    <format dxfId="675">
      <pivotArea dataOnly="0" labelOnly="1" fieldPosition="0">
        <references count="1">
          <reference field="0" count="0"/>
        </references>
      </pivotArea>
    </format>
    <format dxfId="674">
      <pivotArea dataOnly="0" labelOnly="1" grandRow="1" outline="0" fieldPosition="0"/>
    </format>
    <format dxfId="673">
      <pivotArea dataOnly="0" labelOnly="1" fieldPosition="0">
        <references count="2">
          <reference field="0" count="1" selected="0">
            <x v="0"/>
          </reference>
          <reference field="1" count="3">
            <x v="0"/>
            <x v="1"/>
            <x v="2"/>
          </reference>
        </references>
      </pivotArea>
    </format>
    <format dxfId="672">
      <pivotArea dataOnly="0" labelOnly="1" fieldPosition="0">
        <references count="2">
          <reference field="0" count="1" selected="0">
            <x v="1"/>
          </reference>
          <reference field="1" count="3">
            <x v="3"/>
            <x v="4"/>
            <x v="5"/>
          </reference>
        </references>
      </pivotArea>
    </format>
    <format dxfId="671">
      <pivotArea dataOnly="0" labelOnly="1" fieldPosition="0">
        <references count="2">
          <reference field="0" count="1" selected="0">
            <x v="2"/>
          </reference>
          <reference field="1" count="2">
            <x v="6"/>
            <x v="7"/>
          </reference>
        </references>
      </pivotArea>
    </format>
    <format dxfId="670">
      <pivotArea dataOnly="0" labelOnly="1" fieldPosition="0">
        <references count="2">
          <reference field="0" count="1" selected="0">
            <x v="3"/>
          </reference>
          <reference field="1" count="3">
            <x v="8"/>
            <x v="9"/>
            <x v="10"/>
          </reference>
        </references>
      </pivotArea>
    </format>
    <format dxfId="669">
      <pivotArea dataOnly="0" labelOnly="1" outline="0" axis="axisValues" fieldPosition="0"/>
    </format>
    <format dxfId="668">
      <pivotArea outline="0" fieldPosition="0">
        <references count="1">
          <reference field="4294967294" count="1">
            <x v="0"/>
          </reference>
        </references>
      </pivotArea>
    </format>
    <format dxfId="667">
      <pivotArea outline="0" collapsedLevelsAreSubtotals="1" fieldPosition="0"/>
    </format>
    <format dxfId="666">
      <pivotArea field="0" type="button" dataOnly="0" labelOnly="1" outline="0" axis="axisRow" fieldPosition="0"/>
    </format>
    <format dxfId="665">
      <pivotArea dataOnly="0" labelOnly="1" outline="0" axis="axisValues" fieldPosition="0"/>
    </format>
    <format dxfId="664">
      <pivotArea field="0" type="button" dataOnly="0" labelOnly="1" outline="0" axis="axisRow" fieldPosition="0"/>
    </format>
    <format dxfId="663">
      <pivotArea dataOnly="0" labelOnly="1" outline="0" axis="axisValues" fieldPosition="0"/>
    </format>
    <format dxfId="662">
      <pivotArea field="0" type="button" dataOnly="0" labelOnly="1" outline="0" axis="axisRow" fieldPosition="0"/>
    </format>
    <format dxfId="661">
      <pivotArea dataOnly="0" labelOnly="1" outline="0" axis="axisValues" fieldPosition="0"/>
    </format>
    <format dxfId="660">
      <pivotArea grandRow="1" outline="0" collapsedLevelsAreSubtotals="1" fieldPosition="0"/>
    </format>
    <format dxfId="659">
      <pivotArea dataOnly="0" labelOnly="1" grandRow="1" outline="0" fieldPosition="0"/>
    </format>
    <format dxfId="658">
      <pivotArea grandRow="1" outline="0" collapsedLevelsAreSubtotals="1" fieldPosition="0"/>
    </format>
    <format dxfId="657">
      <pivotArea grandRow="1" outline="0" collapsedLevelsAreSubtotals="1" fieldPosition="0"/>
    </format>
    <format dxfId="656">
      <pivotArea grandRow="1" outline="0" collapsedLevelsAreSubtotals="1" fieldPosition="0"/>
    </format>
    <format dxfId="655">
      <pivotArea outline="0" collapsedLevelsAreSubtotals="1" fieldPosition="0"/>
    </format>
    <format dxfId="6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eodoramunteanu.ro/viziune/" TargetMode="External"/><Relationship Id="rId13" Type="http://schemas.openxmlformats.org/officeDocument/2006/relationships/hyperlink" Target="https://teodoramunteanu.ro/viziune/" TargetMode="External"/><Relationship Id="rId18" Type="http://schemas.openxmlformats.org/officeDocument/2006/relationships/hyperlink" Target="https://teodoramunteanu.ro/viziune/" TargetMode="External"/><Relationship Id="rId26" Type="http://schemas.openxmlformats.org/officeDocument/2006/relationships/hyperlink" Target="https://teodoramunteanu.ro/viziune/" TargetMode="External"/><Relationship Id="rId3" Type="http://schemas.openxmlformats.org/officeDocument/2006/relationships/hyperlink" Target="https://teodoramunteanu.ro/viziune/" TargetMode="External"/><Relationship Id="rId21" Type="http://schemas.openxmlformats.org/officeDocument/2006/relationships/hyperlink" Target="http://cjsuceava.ro/2018/ccpt/20180529_raport.pdf" TargetMode="External"/><Relationship Id="rId7" Type="http://schemas.openxmlformats.org/officeDocument/2006/relationships/hyperlink" Target="https://teodoramunteanu.ro/viziune/" TargetMode="External"/><Relationship Id="rId12" Type="http://schemas.openxmlformats.org/officeDocument/2006/relationships/hyperlink" Target="https://teodoramunteanu.ro/viziune/" TargetMode="External"/><Relationship Id="rId17" Type="http://schemas.openxmlformats.org/officeDocument/2006/relationships/hyperlink" Target="https://teodoramunteanu.ro/viziune/" TargetMode="External"/><Relationship Id="rId25" Type="http://schemas.openxmlformats.org/officeDocument/2006/relationships/hyperlink" Target="http://citadini.ro/" TargetMode="External"/><Relationship Id="rId2" Type="http://schemas.openxmlformats.org/officeDocument/2006/relationships/hyperlink" Target="http://cjsuceava.ro/2018/ccpt/20180529_raport.pdf" TargetMode="External"/><Relationship Id="rId16" Type="http://schemas.openxmlformats.org/officeDocument/2006/relationships/hyperlink" Target="https://teodoramunteanu.ro/viziune/" TargetMode="External"/><Relationship Id="rId20" Type="http://schemas.openxmlformats.org/officeDocument/2006/relationships/hyperlink" Target="http://cjsuceava.ro/2018/ccpt/20180529_raport.pdf" TargetMode="External"/><Relationship Id="rId29" Type="http://schemas.openxmlformats.org/officeDocument/2006/relationships/hyperlink" Target="http://cjsuceava.ro/2018/ccpt/20180529_raport.pdf" TargetMode="External"/><Relationship Id="rId1" Type="http://schemas.openxmlformats.org/officeDocument/2006/relationships/pivotTable" Target="../pivotTables/pivotTable1.xml"/><Relationship Id="rId6" Type="http://schemas.openxmlformats.org/officeDocument/2006/relationships/hyperlink" Target="https://teodoramunteanu.ro/viziune/" TargetMode="External"/><Relationship Id="rId11" Type="http://schemas.openxmlformats.org/officeDocument/2006/relationships/hyperlink" Target="https://teodoramunteanu.ro/viziune/" TargetMode="External"/><Relationship Id="rId24" Type="http://schemas.openxmlformats.org/officeDocument/2006/relationships/hyperlink" Target="https://teodoramunteanu.ro/viziune/" TargetMode="External"/><Relationship Id="rId32" Type="http://schemas.openxmlformats.org/officeDocument/2006/relationships/printerSettings" Target="../printerSettings/printerSettings1.bin"/><Relationship Id="rId5" Type="http://schemas.openxmlformats.org/officeDocument/2006/relationships/hyperlink" Target="https://www.monitorulsv.ro/Politic-local/2016-05-20/Candidatul-PSD-pentru-Primaria-Suceava-Tiberius-Bradatan-si-a-prezentat-programul-electoral-complet" TargetMode="External"/><Relationship Id="rId15" Type="http://schemas.openxmlformats.org/officeDocument/2006/relationships/hyperlink" Target="https://teodoramunteanu.ro/viziune/" TargetMode="External"/><Relationship Id="rId23" Type="http://schemas.openxmlformats.org/officeDocument/2006/relationships/hyperlink" Target="https://teodoramunteanu.ro/viziune/" TargetMode="External"/><Relationship Id="rId28" Type="http://schemas.openxmlformats.org/officeDocument/2006/relationships/hyperlink" Target="http://www.photovoice.ro/" TargetMode="External"/><Relationship Id="rId10" Type="http://schemas.openxmlformats.org/officeDocument/2006/relationships/hyperlink" Target="https://teodoramunteanu.ro/viziune/" TargetMode="External"/><Relationship Id="rId19" Type="http://schemas.openxmlformats.org/officeDocument/2006/relationships/hyperlink" Target="http://cjsuceava.ro/2018/ccpt/20180529_raport.pdf" TargetMode="External"/><Relationship Id="rId31" Type="http://schemas.openxmlformats.org/officeDocument/2006/relationships/hyperlink" Target="https://teodoramunteanu.ro/viziune/" TargetMode="External"/><Relationship Id="rId4" Type="http://schemas.openxmlformats.org/officeDocument/2006/relationships/hyperlink" Target="https://teodoramunteanu.ro/viziune/" TargetMode="External"/><Relationship Id="rId9" Type="http://schemas.openxmlformats.org/officeDocument/2006/relationships/hyperlink" Target="https://teodoramunteanu.ro/viziune/" TargetMode="External"/><Relationship Id="rId14" Type="http://schemas.openxmlformats.org/officeDocument/2006/relationships/hyperlink" Target="https://teodoramunteanu.ro/viziune/" TargetMode="External"/><Relationship Id="rId22" Type="http://schemas.openxmlformats.org/officeDocument/2006/relationships/hyperlink" Target="https://teodoramunteanu.ro/viziune/" TargetMode="External"/><Relationship Id="rId27" Type="http://schemas.openxmlformats.org/officeDocument/2006/relationships/hyperlink" Target="https://teodoramunteanu.ro/viziune/" TargetMode="External"/><Relationship Id="rId30" Type="http://schemas.openxmlformats.org/officeDocument/2006/relationships/hyperlink" Target="https://teodoramunteanu.ro/viziu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eodoramunteanu.ro/viziune/" TargetMode="External"/><Relationship Id="rId3" Type="http://schemas.openxmlformats.org/officeDocument/2006/relationships/hyperlink" Target="https://teodoramunteanu.ro/viziune/" TargetMode="External"/><Relationship Id="rId7" Type="http://schemas.openxmlformats.org/officeDocument/2006/relationships/hyperlink" Target="http://citadini.ro/" TargetMode="External"/><Relationship Id="rId2" Type="http://schemas.openxmlformats.org/officeDocument/2006/relationships/hyperlink" Target="https://www.monitorulsv.ro/Politic-local/2016-05-20/Candidatul-PSD-pentru-Primaria-Suceava-Tiberius-Bradatan-si-a-prezentat-programul-electoral-complet" TargetMode="External"/><Relationship Id="rId1" Type="http://schemas.openxmlformats.org/officeDocument/2006/relationships/pivotTable" Target="../pivotTables/pivotTable2.xml"/><Relationship Id="rId6" Type="http://schemas.openxmlformats.org/officeDocument/2006/relationships/hyperlink" Target="https://teodoramunteanu.ro/viziune/" TargetMode="External"/><Relationship Id="rId11" Type="http://schemas.openxmlformats.org/officeDocument/2006/relationships/printerSettings" Target="../printerSettings/printerSettings2.bin"/><Relationship Id="rId5" Type="http://schemas.openxmlformats.org/officeDocument/2006/relationships/hyperlink" Target="https://teodoramunteanu.ro/viziune/" TargetMode="External"/><Relationship Id="rId10" Type="http://schemas.openxmlformats.org/officeDocument/2006/relationships/hyperlink" Target="https://teodoramunteanu.ro/viziune/" TargetMode="External"/><Relationship Id="rId4" Type="http://schemas.openxmlformats.org/officeDocument/2006/relationships/hyperlink" Target="http://cjsuceava.ro/2018/ccpt/20180529_raport.pdf" TargetMode="External"/><Relationship Id="rId9" Type="http://schemas.openxmlformats.org/officeDocument/2006/relationships/hyperlink" Target="https://teodoramunteanu.ro/viziun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itadini.ro/" TargetMode="External"/><Relationship Id="rId3" Type="http://schemas.openxmlformats.org/officeDocument/2006/relationships/hyperlink" Target="https://teodoramunteanu.ro/viziune/" TargetMode="External"/><Relationship Id="rId7" Type="http://schemas.openxmlformats.org/officeDocument/2006/relationships/hyperlink" Target="https://teodoramunteanu.ro/viziune/" TargetMode="External"/><Relationship Id="rId2" Type="http://schemas.openxmlformats.org/officeDocument/2006/relationships/hyperlink" Target="https://www.monitorulsv.ro/Politic-local/2016-05-20/Candidatul-PSD-pentru-Primaria-Suceava-Tiberius-Bradatan-si-a-prezentat-programul-electoral-complet" TargetMode="External"/><Relationship Id="rId1" Type="http://schemas.openxmlformats.org/officeDocument/2006/relationships/pivotTable" Target="../pivotTables/pivotTable3.xml"/><Relationship Id="rId6" Type="http://schemas.openxmlformats.org/officeDocument/2006/relationships/hyperlink" Target="https://teodoramunteanu.ro/viziune/" TargetMode="External"/><Relationship Id="rId11" Type="http://schemas.openxmlformats.org/officeDocument/2006/relationships/printerSettings" Target="../printerSettings/printerSettings3.bin"/><Relationship Id="rId5" Type="http://schemas.openxmlformats.org/officeDocument/2006/relationships/hyperlink" Target="http://cjsuceava.ro/2018/ccpt/20180529_raport.pdf" TargetMode="External"/><Relationship Id="rId10" Type="http://schemas.openxmlformats.org/officeDocument/2006/relationships/hyperlink" Target="https://teodoramunteanu.ro/viziune/" TargetMode="External"/><Relationship Id="rId4" Type="http://schemas.openxmlformats.org/officeDocument/2006/relationships/hyperlink" Target="https://teodoramunteanu.ro/viziune/" TargetMode="External"/><Relationship Id="rId9" Type="http://schemas.openxmlformats.org/officeDocument/2006/relationships/hyperlink" Target="https://teodoramunteanu.ro/viziun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citadini.ro/" TargetMode="External"/><Relationship Id="rId3" Type="http://schemas.openxmlformats.org/officeDocument/2006/relationships/hyperlink" Target="https://teodoramunteanu.ro/viziune/" TargetMode="External"/><Relationship Id="rId7" Type="http://schemas.openxmlformats.org/officeDocument/2006/relationships/hyperlink" Target="https://teodoramunteanu.ro/viziune/" TargetMode="External"/><Relationship Id="rId2" Type="http://schemas.openxmlformats.org/officeDocument/2006/relationships/hyperlink" Target="https://www.monitorulsv.ro/Politic-local/2016-05-20/Candidatul-PSD-pentru-Primaria-Suceava-Tiberius-Bradatan-si-a-prezentat-programul-electoral-complet" TargetMode="External"/><Relationship Id="rId1" Type="http://schemas.openxmlformats.org/officeDocument/2006/relationships/pivotTable" Target="../pivotTables/pivotTable4.xml"/><Relationship Id="rId6" Type="http://schemas.openxmlformats.org/officeDocument/2006/relationships/hyperlink" Target="https://teodoramunteanu.ro/viziune/" TargetMode="External"/><Relationship Id="rId11" Type="http://schemas.openxmlformats.org/officeDocument/2006/relationships/printerSettings" Target="../printerSettings/printerSettings4.bin"/><Relationship Id="rId5" Type="http://schemas.openxmlformats.org/officeDocument/2006/relationships/hyperlink" Target="http://cjsuceava.ro/2018/ccpt/20180529_raport.pdf" TargetMode="External"/><Relationship Id="rId10" Type="http://schemas.openxmlformats.org/officeDocument/2006/relationships/hyperlink" Target="https://teodoramunteanu.ro/viziune/" TargetMode="External"/><Relationship Id="rId4" Type="http://schemas.openxmlformats.org/officeDocument/2006/relationships/hyperlink" Target="https://teodoramunteanu.ro/viziune/" TargetMode="External"/><Relationship Id="rId9" Type="http://schemas.openxmlformats.org/officeDocument/2006/relationships/hyperlink" Target="https://teodoramunteanu.ro/viziu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664"/>
  <sheetViews>
    <sheetView tabSelected="1" zoomScaleNormal="100" workbookViewId="0">
      <pane ySplit="1" topLeftCell="A635" activePane="bottomLeft" state="frozen"/>
      <selection pane="bottomLeft" activeCell="G655" sqref="G655"/>
    </sheetView>
  </sheetViews>
  <sheetFormatPr defaultColWidth="14.44140625" defaultRowHeight="12" x14ac:dyDescent="0.25"/>
  <cols>
    <col min="1" max="1" width="3.5546875" style="94" customWidth="1"/>
    <col min="2" max="2" width="13.6640625" style="212" customWidth="1"/>
    <col min="3" max="3" width="18.33203125" style="94" customWidth="1"/>
    <col min="4" max="4" width="13" style="94" customWidth="1"/>
    <col min="5" max="5" width="8.5546875" style="94" customWidth="1"/>
    <col min="6" max="6" width="8.88671875" style="94" customWidth="1"/>
    <col min="7" max="7" width="55.109375" style="94" bestFit="1" customWidth="1"/>
    <col min="8" max="8" width="20.77734375" style="94" bestFit="1" customWidth="1"/>
    <col min="9" max="9" width="22" style="94" bestFit="1" customWidth="1"/>
    <col min="10" max="10" width="12.33203125" style="213" customWidth="1"/>
    <col min="11" max="11" width="7.5546875" style="94" customWidth="1"/>
    <col min="12" max="12" width="10.88671875" style="94" customWidth="1"/>
    <col min="13" max="13" width="17.44140625" style="94" customWidth="1"/>
    <col min="14" max="94" width="22" style="94" bestFit="1" customWidth="1"/>
    <col min="95" max="95" width="11.33203125" style="94" bestFit="1" customWidth="1"/>
    <col min="96" max="16384" width="14.44140625" style="94"/>
  </cols>
  <sheetData>
    <row r="1" spans="1:95" s="241" customFormat="1" ht="36" x14ac:dyDescent="0.25">
      <c r="A1" s="236" t="s">
        <v>826</v>
      </c>
      <c r="B1" s="237" t="s">
        <v>550</v>
      </c>
      <c r="C1" s="237" t="s">
        <v>0</v>
      </c>
      <c r="D1" s="237" t="s">
        <v>569</v>
      </c>
      <c r="E1" s="237" t="s">
        <v>1</v>
      </c>
      <c r="F1" s="237" t="s">
        <v>2</v>
      </c>
      <c r="G1" s="237" t="s">
        <v>4</v>
      </c>
      <c r="H1" s="238" t="s">
        <v>5</v>
      </c>
      <c r="I1" s="237" t="s">
        <v>6</v>
      </c>
      <c r="J1" s="239" t="s">
        <v>7</v>
      </c>
      <c r="K1" s="237" t="s">
        <v>8</v>
      </c>
      <c r="L1" s="237" t="s">
        <v>9</v>
      </c>
      <c r="M1" s="237" t="s">
        <v>10</v>
      </c>
      <c r="N1" s="240"/>
      <c r="O1" s="240"/>
      <c r="P1" s="240"/>
      <c r="Q1" s="240"/>
      <c r="R1" s="240"/>
      <c r="S1" s="240"/>
      <c r="T1" s="240"/>
      <c r="U1" s="240"/>
      <c r="V1" s="240"/>
      <c r="W1" s="240"/>
      <c r="X1" s="240"/>
      <c r="Y1" s="240"/>
      <c r="Z1" s="240"/>
      <c r="AA1" s="240"/>
      <c r="AB1" s="240"/>
      <c r="AC1" s="240"/>
      <c r="AD1" s="240"/>
      <c r="AE1" s="240"/>
      <c r="AF1" s="240"/>
      <c r="AG1" s="240"/>
    </row>
    <row r="2" spans="1:95" s="167" customFormat="1" ht="24" x14ac:dyDescent="0.25">
      <c r="A2" s="288">
        <v>1</v>
      </c>
      <c r="B2" s="157" t="s">
        <v>783</v>
      </c>
      <c r="C2" s="158" t="s">
        <v>782</v>
      </c>
      <c r="D2" s="158" t="s">
        <v>42</v>
      </c>
      <c r="E2" s="158" t="s">
        <v>43</v>
      </c>
      <c r="F2" s="158" t="s">
        <v>14</v>
      </c>
      <c r="G2" s="158" t="s">
        <v>854</v>
      </c>
      <c r="H2" s="158" t="s">
        <v>45</v>
      </c>
      <c r="I2" s="158" t="s">
        <v>17</v>
      </c>
      <c r="J2" s="180">
        <v>2500000</v>
      </c>
      <c r="K2" s="158" t="s">
        <v>18</v>
      </c>
      <c r="L2" s="158"/>
      <c r="M2" s="158" t="s">
        <v>46</v>
      </c>
      <c r="N2" s="183"/>
      <c r="O2" s="183"/>
      <c r="P2" s="183"/>
      <c r="Q2" s="183"/>
      <c r="R2" s="183"/>
      <c r="S2" s="183"/>
      <c r="T2" s="183"/>
      <c r="U2" s="183"/>
      <c r="V2" s="183"/>
      <c r="W2" s="183"/>
      <c r="X2" s="183"/>
      <c r="Y2" s="183"/>
      <c r="Z2" s="183"/>
      <c r="AA2" s="183"/>
      <c r="AB2" s="183"/>
      <c r="AC2" s="183"/>
      <c r="AD2" s="183"/>
      <c r="AE2" s="183"/>
      <c r="AF2" s="183"/>
      <c r="AG2" s="183"/>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row>
    <row r="3" spans="1:95" s="167" customFormat="1" ht="24" x14ac:dyDescent="0.25">
      <c r="A3" s="288">
        <v>2</v>
      </c>
      <c r="B3" s="157" t="s">
        <v>783</v>
      </c>
      <c r="C3" s="158" t="s">
        <v>782</v>
      </c>
      <c r="D3" s="158" t="s">
        <v>42</v>
      </c>
      <c r="E3" s="158" t="s">
        <v>43</v>
      </c>
      <c r="F3" s="158" t="s">
        <v>14</v>
      </c>
      <c r="G3" s="158" t="s">
        <v>913</v>
      </c>
      <c r="H3" s="158" t="s">
        <v>45</v>
      </c>
      <c r="I3" s="158" t="s">
        <v>874</v>
      </c>
      <c r="J3" s="180">
        <v>1000000</v>
      </c>
      <c r="K3" s="158" t="s">
        <v>18</v>
      </c>
      <c r="L3" s="158"/>
      <c r="M3" s="158" t="s">
        <v>46</v>
      </c>
      <c r="N3" s="183"/>
      <c r="O3" s="183"/>
      <c r="P3" s="183"/>
      <c r="Q3" s="183"/>
      <c r="R3" s="183"/>
      <c r="S3" s="183"/>
      <c r="T3" s="183"/>
      <c r="U3" s="183"/>
      <c r="V3" s="183"/>
      <c r="W3" s="183"/>
      <c r="X3" s="183"/>
      <c r="Y3" s="183"/>
      <c r="Z3" s="183"/>
      <c r="AA3" s="183"/>
      <c r="AB3" s="183"/>
      <c r="AC3" s="183"/>
      <c r="AD3" s="183"/>
      <c r="AE3" s="183"/>
      <c r="AF3" s="183"/>
      <c r="AG3" s="183"/>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row>
    <row r="4" spans="1:95" ht="24" x14ac:dyDescent="0.25">
      <c r="A4" s="288">
        <v>3</v>
      </c>
      <c r="B4" s="184" t="s">
        <v>783</v>
      </c>
      <c r="C4" s="98" t="s">
        <v>782</v>
      </c>
      <c r="D4" s="98" t="s">
        <v>42</v>
      </c>
      <c r="E4" s="98" t="s">
        <v>43</v>
      </c>
      <c r="F4" s="98" t="s">
        <v>14</v>
      </c>
      <c r="G4" s="98" t="s">
        <v>211</v>
      </c>
      <c r="H4" s="98" t="s">
        <v>45</v>
      </c>
      <c r="I4" s="98" t="s">
        <v>17</v>
      </c>
      <c r="J4" s="185">
        <v>200000</v>
      </c>
      <c r="K4" s="98" t="s">
        <v>18</v>
      </c>
      <c r="L4" s="98"/>
      <c r="M4" s="98" t="s">
        <v>46</v>
      </c>
      <c r="N4" s="92"/>
      <c r="O4" s="92"/>
      <c r="P4" s="92"/>
      <c r="Q4" s="92"/>
      <c r="R4" s="92"/>
      <c r="S4" s="92"/>
      <c r="T4" s="92"/>
      <c r="U4" s="92"/>
      <c r="V4" s="92"/>
      <c r="W4" s="92"/>
      <c r="X4" s="92"/>
      <c r="Y4" s="92"/>
      <c r="Z4" s="92"/>
      <c r="AA4" s="92"/>
      <c r="AB4" s="92"/>
      <c r="AC4" s="92"/>
      <c r="AD4" s="92"/>
      <c r="AE4" s="92"/>
      <c r="AF4" s="92"/>
      <c r="AG4" s="92"/>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row>
    <row r="5" spans="1:95" s="167" customFormat="1" ht="24" x14ac:dyDescent="0.25">
      <c r="A5" s="288">
        <v>4</v>
      </c>
      <c r="B5" s="157" t="s">
        <v>783</v>
      </c>
      <c r="C5" s="158" t="s">
        <v>782</v>
      </c>
      <c r="D5" s="158" t="s">
        <v>42</v>
      </c>
      <c r="E5" s="158" t="s">
        <v>43</v>
      </c>
      <c r="F5" s="158" t="s">
        <v>14</v>
      </c>
      <c r="G5" s="158" t="s">
        <v>911</v>
      </c>
      <c r="H5" s="158" t="s">
        <v>45</v>
      </c>
      <c r="I5" s="158" t="s">
        <v>874</v>
      </c>
      <c r="J5" s="180">
        <v>600000</v>
      </c>
      <c r="K5" s="158" t="s">
        <v>18</v>
      </c>
      <c r="L5" s="158"/>
      <c r="M5" s="158" t="s">
        <v>46</v>
      </c>
      <c r="N5" s="183"/>
      <c r="O5" s="183"/>
      <c r="P5" s="183"/>
      <c r="Q5" s="181"/>
      <c r="R5" s="181"/>
      <c r="S5" s="181"/>
      <c r="T5" s="181"/>
      <c r="U5" s="181"/>
      <c r="V5" s="181"/>
      <c r="W5" s="181"/>
      <c r="X5" s="181"/>
      <c r="Y5" s="181"/>
      <c r="Z5" s="181"/>
      <c r="AA5" s="181"/>
      <c r="AB5" s="181"/>
      <c r="AC5" s="181"/>
      <c r="AD5" s="181"/>
      <c r="AE5" s="181"/>
      <c r="AF5" s="181"/>
      <c r="AG5" s="181"/>
    </row>
    <row r="6" spans="1:95" s="167" customFormat="1" ht="24" x14ac:dyDescent="0.25">
      <c r="A6" s="288">
        <v>5</v>
      </c>
      <c r="B6" s="157" t="s">
        <v>783</v>
      </c>
      <c r="C6" s="158" t="s">
        <v>782</v>
      </c>
      <c r="D6" s="158" t="s">
        <v>42</v>
      </c>
      <c r="E6" s="158" t="s">
        <v>43</v>
      </c>
      <c r="F6" s="158" t="s">
        <v>14</v>
      </c>
      <c r="G6" s="158" t="s">
        <v>882</v>
      </c>
      <c r="H6" s="158" t="s">
        <v>45</v>
      </c>
      <c r="I6" s="158" t="s">
        <v>876</v>
      </c>
      <c r="J6" s="180">
        <v>70000</v>
      </c>
      <c r="K6" s="158" t="s">
        <v>18</v>
      </c>
      <c r="L6" s="158"/>
      <c r="M6" s="158" t="s">
        <v>46</v>
      </c>
      <c r="N6" s="183"/>
      <c r="O6" s="183"/>
      <c r="P6" s="183"/>
      <c r="Q6" s="181"/>
      <c r="R6" s="181"/>
      <c r="S6" s="181"/>
      <c r="T6" s="181"/>
      <c r="U6" s="181"/>
      <c r="V6" s="181"/>
      <c r="W6" s="181"/>
      <c r="X6" s="181"/>
      <c r="Y6" s="181"/>
      <c r="Z6" s="181"/>
      <c r="AA6" s="181"/>
      <c r="AB6" s="181"/>
      <c r="AC6" s="181"/>
      <c r="AD6" s="181"/>
      <c r="AE6" s="181"/>
      <c r="AF6" s="181"/>
      <c r="AG6" s="181"/>
    </row>
    <row r="7" spans="1:95" s="97" customFormat="1" ht="24" x14ac:dyDescent="0.25">
      <c r="A7" s="288">
        <v>6</v>
      </c>
      <c r="B7" s="169" t="s">
        <v>783</v>
      </c>
      <c r="C7" s="170" t="s">
        <v>782</v>
      </c>
      <c r="D7" s="170" t="s">
        <v>42</v>
      </c>
      <c r="E7" s="170" t="s">
        <v>43</v>
      </c>
      <c r="F7" s="170" t="s">
        <v>14</v>
      </c>
      <c r="G7" s="170" t="s">
        <v>902</v>
      </c>
      <c r="H7" s="170" t="s">
        <v>45</v>
      </c>
      <c r="I7" s="170" t="s">
        <v>876</v>
      </c>
      <c r="J7" s="171">
        <v>100000</v>
      </c>
      <c r="K7" s="170"/>
      <c r="L7" s="170"/>
      <c r="M7" s="170"/>
      <c r="N7" s="103"/>
      <c r="O7" s="103"/>
      <c r="P7" s="103"/>
      <c r="Q7" s="109"/>
      <c r="R7" s="109"/>
      <c r="S7" s="109"/>
      <c r="T7" s="109"/>
      <c r="U7" s="109"/>
      <c r="V7" s="109"/>
      <c r="W7" s="109"/>
      <c r="X7" s="109"/>
      <c r="Y7" s="109"/>
      <c r="Z7" s="109"/>
      <c r="AA7" s="109"/>
      <c r="AB7" s="109"/>
      <c r="AC7" s="109"/>
      <c r="AD7" s="109"/>
      <c r="AE7" s="109"/>
      <c r="AF7" s="109"/>
      <c r="AG7" s="109"/>
    </row>
    <row r="8" spans="1:95" s="97" customFormat="1" ht="24" x14ac:dyDescent="0.25">
      <c r="A8" s="288">
        <v>7</v>
      </c>
      <c r="B8" s="169" t="s">
        <v>783</v>
      </c>
      <c r="C8" s="170" t="s">
        <v>782</v>
      </c>
      <c r="D8" s="170" t="s">
        <v>42</v>
      </c>
      <c r="E8" s="170" t="s">
        <v>43</v>
      </c>
      <c r="F8" s="170" t="s">
        <v>14</v>
      </c>
      <c r="G8" s="170" t="s">
        <v>914</v>
      </c>
      <c r="H8" s="170" t="s">
        <v>45</v>
      </c>
      <c r="I8" s="170" t="s">
        <v>876</v>
      </c>
      <c r="J8" s="171">
        <v>300000</v>
      </c>
      <c r="K8" s="170"/>
      <c r="L8" s="170"/>
      <c r="M8" s="170"/>
      <c r="N8" s="103"/>
      <c r="O8" s="103"/>
      <c r="P8" s="103"/>
      <c r="Q8" s="109"/>
      <c r="R8" s="109"/>
      <c r="S8" s="109"/>
      <c r="T8" s="109"/>
      <c r="U8" s="109"/>
      <c r="V8" s="109"/>
      <c r="W8" s="109"/>
      <c r="X8" s="109"/>
      <c r="Y8" s="109"/>
      <c r="Z8" s="109"/>
      <c r="AA8" s="109"/>
      <c r="AB8" s="109"/>
      <c r="AC8" s="109"/>
      <c r="AD8" s="109"/>
      <c r="AE8" s="109"/>
      <c r="AF8" s="109"/>
      <c r="AG8" s="109"/>
    </row>
    <row r="9" spans="1:95" s="97" customFormat="1" ht="24" x14ac:dyDescent="0.25">
      <c r="A9" s="288">
        <v>8</v>
      </c>
      <c r="B9" s="169" t="s">
        <v>783</v>
      </c>
      <c r="C9" s="170" t="s">
        <v>782</v>
      </c>
      <c r="D9" s="170" t="s">
        <v>42</v>
      </c>
      <c r="E9" s="170" t="s">
        <v>43</v>
      </c>
      <c r="F9" s="170" t="s">
        <v>14</v>
      </c>
      <c r="G9" s="170" t="s">
        <v>933</v>
      </c>
      <c r="H9" s="170" t="s">
        <v>45</v>
      </c>
      <c r="I9" s="170" t="s">
        <v>874</v>
      </c>
      <c r="J9" s="171">
        <v>200000</v>
      </c>
      <c r="K9" s="170"/>
      <c r="L9" s="170"/>
      <c r="M9" s="170"/>
      <c r="N9" s="103"/>
      <c r="O9" s="103"/>
      <c r="P9" s="103"/>
      <c r="Q9" s="109"/>
      <c r="R9" s="109"/>
      <c r="S9" s="109"/>
      <c r="T9" s="109"/>
      <c r="U9" s="109"/>
      <c r="V9" s="109"/>
      <c r="W9" s="109"/>
      <c r="X9" s="109"/>
      <c r="Y9" s="109"/>
      <c r="Z9" s="109"/>
      <c r="AA9" s="109"/>
      <c r="AB9" s="109"/>
      <c r="AC9" s="109"/>
      <c r="AD9" s="109"/>
      <c r="AE9" s="109"/>
      <c r="AF9" s="109"/>
      <c r="AG9" s="109"/>
    </row>
    <row r="10" spans="1:95" ht="24" x14ac:dyDescent="0.25">
      <c r="A10" s="288">
        <v>9</v>
      </c>
      <c r="B10" s="184" t="s">
        <v>783</v>
      </c>
      <c r="C10" s="98" t="s">
        <v>782</v>
      </c>
      <c r="D10" s="98" t="s">
        <v>42</v>
      </c>
      <c r="E10" s="98" t="s">
        <v>43</v>
      </c>
      <c r="F10" s="98" t="s">
        <v>14</v>
      </c>
      <c r="G10" s="98" t="s">
        <v>209</v>
      </c>
      <c r="H10" s="98" t="s">
        <v>45</v>
      </c>
      <c r="I10" s="98" t="s">
        <v>17</v>
      </c>
      <c r="J10" s="185">
        <v>1000000</v>
      </c>
      <c r="K10" s="98" t="s">
        <v>18</v>
      </c>
      <c r="L10" s="98"/>
      <c r="M10" s="98" t="s">
        <v>46</v>
      </c>
      <c r="N10" s="92"/>
      <c r="O10" s="92"/>
      <c r="P10" s="92"/>
      <c r="Q10" s="91"/>
      <c r="R10" s="91"/>
      <c r="S10" s="91"/>
      <c r="T10" s="91"/>
      <c r="U10" s="91"/>
      <c r="V10" s="91"/>
      <c r="W10" s="91"/>
      <c r="X10" s="91"/>
      <c r="Y10" s="91"/>
      <c r="Z10" s="91"/>
      <c r="AA10" s="91"/>
      <c r="AB10" s="91"/>
      <c r="AC10" s="91"/>
      <c r="AD10" s="91"/>
      <c r="AE10" s="91"/>
      <c r="AF10" s="91"/>
      <c r="AG10" s="91"/>
    </row>
    <row r="11" spans="1:95" s="167" customFormat="1" ht="24" x14ac:dyDescent="0.25">
      <c r="A11" s="288">
        <v>10</v>
      </c>
      <c r="B11" s="157" t="s">
        <v>783</v>
      </c>
      <c r="C11" s="158" t="s">
        <v>782</v>
      </c>
      <c r="D11" s="158" t="s">
        <v>42</v>
      </c>
      <c r="E11" s="158" t="s">
        <v>43</v>
      </c>
      <c r="F11" s="158" t="s">
        <v>14</v>
      </c>
      <c r="G11" s="158" t="s">
        <v>855</v>
      </c>
      <c r="H11" s="158" t="s">
        <v>45</v>
      </c>
      <c r="I11" s="158" t="s">
        <v>17</v>
      </c>
      <c r="J11" s="180">
        <v>1000000</v>
      </c>
      <c r="K11" s="158" t="s">
        <v>18</v>
      </c>
      <c r="L11" s="158"/>
      <c r="M11" s="158" t="s">
        <v>46</v>
      </c>
      <c r="N11" s="181"/>
      <c r="O11" s="181"/>
      <c r="P11" s="181"/>
      <c r="Q11" s="183"/>
      <c r="R11" s="183"/>
      <c r="S11" s="183"/>
      <c r="T11" s="183"/>
      <c r="U11" s="183"/>
      <c r="V11" s="183"/>
      <c r="W11" s="183"/>
      <c r="X11" s="183"/>
      <c r="Y11" s="183"/>
      <c r="Z11" s="183"/>
      <c r="AA11" s="183"/>
      <c r="AB11" s="183"/>
      <c r="AC11" s="183"/>
      <c r="AD11" s="183"/>
      <c r="AE11" s="183"/>
      <c r="AF11" s="183"/>
      <c r="AG11" s="183"/>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row>
    <row r="12" spans="1:95" ht="24" x14ac:dyDescent="0.25">
      <c r="A12" s="288">
        <v>11</v>
      </c>
      <c r="B12" s="184" t="s">
        <v>783</v>
      </c>
      <c r="C12" s="98" t="s">
        <v>782</v>
      </c>
      <c r="D12" s="98" t="s">
        <v>42</v>
      </c>
      <c r="E12" s="98" t="s">
        <v>43</v>
      </c>
      <c r="F12" s="98" t="s">
        <v>14</v>
      </c>
      <c r="G12" s="98" t="s">
        <v>212</v>
      </c>
      <c r="H12" s="98" t="s">
        <v>45</v>
      </c>
      <c r="I12" s="98" t="s">
        <v>17</v>
      </c>
      <c r="J12" s="185">
        <v>1500000</v>
      </c>
      <c r="K12" s="98" t="s">
        <v>18</v>
      </c>
      <c r="L12" s="98"/>
      <c r="M12" s="98" t="s">
        <v>46</v>
      </c>
      <c r="N12" s="91"/>
      <c r="O12" s="91"/>
      <c r="P12" s="91"/>
      <c r="Q12" s="91"/>
      <c r="R12" s="91"/>
      <c r="S12" s="91"/>
      <c r="T12" s="91"/>
      <c r="U12" s="91"/>
      <c r="V12" s="91"/>
      <c r="W12" s="91"/>
      <c r="X12" s="91"/>
      <c r="Y12" s="91"/>
      <c r="Z12" s="91"/>
      <c r="AA12" s="91"/>
      <c r="AB12" s="91"/>
      <c r="AC12" s="91"/>
      <c r="AD12" s="91"/>
      <c r="AE12" s="91"/>
      <c r="AF12" s="91"/>
      <c r="AG12" s="91"/>
    </row>
    <row r="13" spans="1:95" s="93" customFormat="1" ht="24" x14ac:dyDescent="0.25">
      <c r="A13" s="288">
        <v>12</v>
      </c>
      <c r="B13" s="184" t="s">
        <v>783</v>
      </c>
      <c r="C13" s="98" t="s">
        <v>782</v>
      </c>
      <c r="D13" s="98" t="s">
        <v>42</v>
      </c>
      <c r="E13" s="98" t="s">
        <v>43</v>
      </c>
      <c r="F13" s="98" t="s">
        <v>14</v>
      </c>
      <c r="G13" s="98" t="s">
        <v>210</v>
      </c>
      <c r="H13" s="98" t="s">
        <v>45</v>
      </c>
      <c r="I13" s="98" t="s">
        <v>17</v>
      </c>
      <c r="J13" s="185">
        <v>50000</v>
      </c>
      <c r="K13" s="98" t="s">
        <v>18</v>
      </c>
      <c r="L13" s="98"/>
      <c r="M13" s="98" t="s">
        <v>46</v>
      </c>
      <c r="N13" s="91"/>
      <c r="O13" s="91"/>
      <c r="P13" s="91"/>
      <c r="Q13" s="92"/>
      <c r="R13" s="92"/>
      <c r="S13" s="92"/>
      <c r="T13" s="92"/>
      <c r="U13" s="92"/>
      <c r="V13" s="92"/>
      <c r="W13" s="92"/>
      <c r="X13" s="92"/>
      <c r="Y13" s="92"/>
      <c r="Z13" s="92"/>
      <c r="AA13" s="92"/>
      <c r="AB13" s="92"/>
      <c r="AC13" s="92"/>
      <c r="AD13" s="92"/>
      <c r="AE13" s="92"/>
      <c r="AF13" s="92"/>
      <c r="AG13" s="92"/>
    </row>
    <row r="14" spans="1:95" s="93" customFormat="1" ht="48" x14ac:dyDescent="0.25">
      <c r="A14" s="288">
        <v>13</v>
      </c>
      <c r="B14" s="157" t="s">
        <v>783</v>
      </c>
      <c r="C14" s="158" t="s">
        <v>782</v>
      </c>
      <c r="D14" s="158" t="s">
        <v>42</v>
      </c>
      <c r="E14" s="158" t="s">
        <v>72</v>
      </c>
      <c r="F14" s="158" t="s">
        <v>14</v>
      </c>
      <c r="G14" s="158" t="s">
        <v>915</v>
      </c>
      <c r="H14" s="158" t="s">
        <v>73</v>
      </c>
      <c r="I14" s="158" t="s">
        <v>874</v>
      </c>
      <c r="J14" s="180">
        <v>6000</v>
      </c>
      <c r="K14" s="158" t="s">
        <v>18</v>
      </c>
      <c r="L14" s="158"/>
      <c r="M14" s="158" t="s">
        <v>57</v>
      </c>
      <c r="N14" s="183"/>
      <c r="O14" s="183"/>
      <c r="P14" s="183"/>
      <c r="Q14" s="181"/>
      <c r="R14" s="181"/>
      <c r="S14" s="181"/>
      <c r="T14" s="181"/>
      <c r="U14" s="181"/>
      <c r="V14" s="181"/>
      <c r="W14" s="181"/>
      <c r="X14" s="181"/>
      <c r="Y14" s="181"/>
      <c r="Z14" s="181"/>
      <c r="AA14" s="181"/>
      <c r="AB14" s="181"/>
      <c r="AC14" s="181"/>
      <c r="AD14" s="181"/>
      <c r="AE14" s="181"/>
      <c r="AF14" s="181"/>
      <c r="AG14" s="181"/>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row>
    <row r="15" spans="1:95" s="93" customFormat="1" ht="36" x14ac:dyDescent="0.25">
      <c r="A15" s="288">
        <v>14</v>
      </c>
      <c r="B15" s="184" t="s">
        <v>783</v>
      </c>
      <c r="C15" s="98" t="s">
        <v>782</v>
      </c>
      <c r="D15" s="98" t="s">
        <v>42</v>
      </c>
      <c r="E15" s="98" t="s">
        <v>72</v>
      </c>
      <c r="F15" s="98" t="s">
        <v>14</v>
      </c>
      <c r="G15" s="98" t="s">
        <v>223</v>
      </c>
      <c r="H15" s="98" t="s">
        <v>73</v>
      </c>
      <c r="I15" s="98" t="s">
        <v>17</v>
      </c>
      <c r="J15" s="185">
        <v>10000</v>
      </c>
      <c r="K15" s="98" t="s">
        <v>18</v>
      </c>
      <c r="L15" s="98"/>
      <c r="M15" s="98" t="s">
        <v>57</v>
      </c>
      <c r="N15" s="92"/>
      <c r="O15" s="92"/>
      <c r="P15" s="92"/>
      <c r="Q15" s="92"/>
      <c r="R15" s="92"/>
      <c r="S15" s="92"/>
      <c r="T15" s="92"/>
      <c r="U15" s="92"/>
      <c r="V15" s="92"/>
      <c r="W15" s="92"/>
      <c r="X15" s="92"/>
      <c r="Y15" s="92"/>
      <c r="Z15" s="92"/>
      <c r="AA15" s="92"/>
      <c r="AB15" s="92"/>
      <c r="AC15" s="92"/>
      <c r="AD15" s="92"/>
      <c r="AE15" s="92"/>
      <c r="AF15" s="92"/>
      <c r="AG15" s="92"/>
    </row>
    <row r="16" spans="1:95" s="93" customFormat="1" ht="36" x14ac:dyDescent="0.25">
      <c r="A16" s="288">
        <v>15</v>
      </c>
      <c r="B16" s="184" t="s">
        <v>783</v>
      </c>
      <c r="C16" s="98" t="s">
        <v>782</v>
      </c>
      <c r="D16" s="98" t="s">
        <v>42</v>
      </c>
      <c r="E16" s="98" t="s">
        <v>72</v>
      </c>
      <c r="F16" s="98" t="s">
        <v>14</v>
      </c>
      <c r="G16" s="98" t="s">
        <v>799</v>
      </c>
      <c r="H16" s="98" t="s">
        <v>73</v>
      </c>
      <c r="I16" s="98" t="s">
        <v>17</v>
      </c>
      <c r="J16" s="185">
        <v>10000</v>
      </c>
      <c r="K16" s="98" t="s">
        <v>18</v>
      </c>
      <c r="L16" s="98"/>
      <c r="M16" s="98" t="s">
        <v>57</v>
      </c>
      <c r="N16" s="92"/>
      <c r="O16" s="92"/>
      <c r="P16" s="92"/>
      <c r="Q16" s="91"/>
      <c r="R16" s="91"/>
      <c r="S16" s="91"/>
      <c r="T16" s="91"/>
      <c r="U16" s="91"/>
      <c r="V16" s="91"/>
      <c r="W16" s="91"/>
      <c r="X16" s="91"/>
      <c r="Y16" s="91"/>
      <c r="Z16" s="91"/>
      <c r="AA16" s="91"/>
      <c r="AB16" s="91"/>
      <c r="AC16" s="91"/>
      <c r="AD16" s="91"/>
      <c r="AE16" s="91"/>
      <c r="AF16" s="91"/>
      <c r="AG16" s="91"/>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row>
    <row r="17" spans="1:95" ht="36" x14ac:dyDescent="0.25">
      <c r="A17" s="288">
        <v>16</v>
      </c>
      <c r="B17" s="157" t="s">
        <v>783</v>
      </c>
      <c r="C17" s="158" t="s">
        <v>782</v>
      </c>
      <c r="D17" s="158" t="s">
        <v>42</v>
      </c>
      <c r="E17" s="158" t="s">
        <v>72</v>
      </c>
      <c r="F17" s="158" t="s">
        <v>14</v>
      </c>
      <c r="G17" s="158" t="s">
        <v>856</v>
      </c>
      <c r="H17" s="158" t="s">
        <v>73</v>
      </c>
      <c r="I17" s="158" t="s">
        <v>17</v>
      </c>
      <c r="J17" s="180">
        <v>5000000</v>
      </c>
      <c r="K17" s="158" t="s">
        <v>18</v>
      </c>
      <c r="L17" s="158"/>
      <c r="M17" s="158" t="s">
        <v>57</v>
      </c>
      <c r="N17" s="183"/>
      <c r="O17" s="183"/>
      <c r="P17" s="183"/>
      <c r="Q17" s="181"/>
      <c r="R17" s="181"/>
      <c r="S17" s="181"/>
      <c r="T17" s="181"/>
      <c r="U17" s="181"/>
      <c r="V17" s="181"/>
      <c r="W17" s="181"/>
      <c r="X17" s="181"/>
      <c r="Y17" s="181"/>
      <c r="Z17" s="181"/>
      <c r="AA17" s="181"/>
      <c r="AB17" s="181"/>
      <c r="AC17" s="181"/>
      <c r="AD17" s="181"/>
      <c r="AE17" s="181"/>
      <c r="AF17" s="181"/>
      <c r="AG17" s="181"/>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row>
    <row r="18" spans="1:95" ht="36" x14ac:dyDescent="0.25">
      <c r="A18" s="288">
        <v>17</v>
      </c>
      <c r="B18" s="184" t="s">
        <v>783</v>
      </c>
      <c r="C18" s="98" t="s">
        <v>782</v>
      </c>
      <c r="D18" s="98" t="s">
        <v>42</v>
      </c>
      <c r="E18" s="98" t="s">
        <v>72</v>
      </c>
      <c r="F18" s="98" t="s">
        <v>14</v>
      </c>
      <c r="G18" s="98" t="s">
        <v>218</v>
      </c>
      <c r="H18" s="98" t="s">
        <v>73</v>
      </c>
      <c r="I18" s="98" t="s">
        <v>17</v>
      </c>
      <c r="J18" s="185">
        <v>1000000</v>
      </c>
      <c r="K18" s="98" t="s">
        <v>18</v>
      </c>
      <c r="L18" s="98"/>
      <c r="M18" s="98" t="s">
        <v>57</v>
      </c>
      <c r="N18" s="92"/>
      <c r="O18" s="92"/>
      <c r="P18" s="92"/>
      <c r="Q18" s="91"/>
      <c r="R18" s="91"/>
      <c r="S18" s="91"/>
      <c r="T18" s="91"/>
      <c r="U18" s="91"/>
      <c r="V18" s="91"/>
      <c r="W18" s="91"/>
      <c r="X18" s="91"/>
      <c r="Y18" s="91"/>
      <c r="Z18" s="91"/>
      <c r="AA18" s="91"/>
      <c r="AB18" s="91"/>
      <c r="AC18" s="91"/>
      <c r="AD18" s="91"/>
      <c r="AE18" s="91"/>
      <c r="AF18" s="91"/>
      <c r="AG18" s="91"/>
    </row>
    <row r="19" spans="1:95" ht="24" x14ac:dyDescent="0.25">
      <c r="A19" s="288">
        <v>18</v>
      </c>
      <c r="B19" s="169" t="s">
        <v>783</v>
      </c>
      <c r="C19" s="170" t="s">
        <v>782</v>
      </c>
      <c r="D19" s="170" t="s">
        <v>42</v>
      </c>
      <c r="E19" s="170" t="s">
        <v>72</v>
      </c>
      <c r="F19" s="170" t="s">
        <v>14</v>
      </c>
      <c r="G19" s="170" t="s">
        <v>902</v>
      </c>
      <c r="H19" s="170" t="s">
        <v>73</v>
      </c>
      <c r="I19" s="170" t="s">
        <v>876</v>
      </c>
      <c r="J19" s="171">
        <v>150000</v>
      </c>
      <c r="K19" s="170"/>
      <c r="L19" s="170"/>
      <c r="M19" s="170"/>
      <c r="N19" s="95"/>
      <c r="O19" s="95"/>
      <c r="P19" s="95"/>
      <c r="Q19" s="271"/>
      <c r="R19" s="271"/>
      <c r="S19" s="271"/>
      <c r="T19" s="271"/>
      <c r="U19" s="271"/>
      <c r="V19" s="271"/>
      <c r="W19" s="271"/>
      <c r="X19" s="271"/>
      <c r="Y19" s="271"/>
      <c r="Z19" s="271"/>
      <c r="AA19" s="271"/>
      <c r="AB19" s="271"/>
      <c r="AC19" s="271"/>
      <c r="AD19" s="271"/>
      <c r="AE19" s="271"/>
      <c r="AF19" s="271"/>
      <c r="AG19" s="271"/>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row>
    <row r="20" spans="1:95" s="93" customFormat="1" ht="24" x14ac:dyDescent="0.25">
      <c r="A20" s="288">
        <v>19</v>
      </c>
      <c r="B20" s="169" t="s">
        <v>783</v>
      </c>
      <c r="C20" s="170" t="s">
        <v>782</v>
      </c>
      <c r="D20" s="170" t="s">
        <v>42</v>
      </c>
      <c r="E20" s="170" t="s">
        <v>72</v>
      </c>
      <c r="F20" s="170" t="s">
        <v>14</v>
      </c>
      <c r="G20" s="170" t="s">
        <v>883</v>
      </c>
      <c r="H20" s="170" t="s">
        <v>73</v>
      </c>
      <c r="I20" s="170" t="s">
        <v>876</v>
      </c>
      <c r="J20" s="171">
        <v>70000</v>
      </c>
      <c r="K20" s="170"/>
      <c r="L20" s="170"/>
      <c r="M20" s="170"/>
      <c r="N20" s="95"/>
      <c r="O20" s="95"/>
      <c r="P20" s="95"/>
      <c r="Q20" s="271"/>
      <c r="R20" s="271"/>
      <c r="S20" s="271"/>
      <c r="T20" s="271"/>
      <c r="U20" s="271"/>
      <c r="V20" s="271"/>
      <c r="W20" s="271"/>
      <c r="X20" s="271"/>
      <c r="Y20" s="271"/>
      <c r="Z20" s="271"/>
      <c r="AA20" s="271"/>
      <c r="AB20" s="271"/>
      <c r="AC20" s="271"/>
      <c r="AD20" s="271"/>
      <c r="AE20" s="271"/>
      <c r="AF20" s="271"/>
      <c r="AG20" s="271"/>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row>
    <row r="21" spans="1:95" ht="72" x14ac:dyDescent="0.25">
      <c r="A21" s="288">
        <v>20</v>
      </c>
      <c r="B21" s="184" t="s">
        <v>783</v>
      </c>
      <c r="C21" s="98" t="s">
        <v>782</v>
      </c>
      <c r="D21" s="98" t="s">
        <v>42</v>
      </c>
      <c r="E21" s="98" t="s">
        <v>72</v>
      </c>
      <c r="F21" s="98" t="s">
        <v>14</v>
      </c>
      <c r="G21" s="98" t="s">
        <v>219</v>
      </c>
      <c r="H21" s="98" t="s">
        <v>73</v>
      </c>
      <c r="I21" s="98" t="s">
        <v>17</v>
      </c>
      <c r="J21" s="185">
        <v>1500000</v>
      </c>
      <c r="K21" s="98" t="s">
        <v>18</v>
      </c>
      <c r="L21" s="98"/>
      <c r="M21" s="98" t="s">
        <v>57</v>
      </c>
      <c r="N21" s="92"/>
      <c r="O21" s="92"/>
      <c r="P21" s="92"/>
      <c r="Q21" s="91"/>
      <c r="R21" s="91"/>
      <c r="S21" s="91"/>
      <c r="T21" s="91"/>
      <c r="U21" s="91"/>
      <c r="V21" s="91"/>
      <c r="W21" s="91"/>
      <c r="X21" s="91"/>
      <c r="Y21" s="91"/>
      <c r="Z21" s="91"/>
      <c r="AA21" s="91"/>
      <c r="AB21" s="91"/>
      <c r="AC21" s="91"/>
      <c r="AD21" s="91"/>
      <c r="AE21" s="91"/>
      <c r="AF21" s="91"/>
      <c r="AG21" s="91"/>
    </row>
    <row r="22" spans="1:95" ht="36" x14ac:dyDescent="0.25">
      <c r="A22" s="288">
        <v>21</v>
      </c>
      <c r="B22" s="157" t="s">
        <v>783</v>
      </c>
      <c r="C22" s="158" t="s">
        <v>782</v>
      </c>
      <c r="D22" s="158" t="s">
        <v>42</v>
      </c>
      <c r="E22" s="158" t="s">
        <v>72</v>
      </c>
      <c r="F22" s="158" t="s">
        <v>14</v>
      </c>
      <c r="G22" s="158" t="s">
        <v>221</v>
      </c>
      <c r="H22" s="158" t="s">
        <v>73</v>
      </c>
      <c r="I22" s="158" t="s">
        <v>17</v>
      </c>
      <c r="J22" s="180">
        <v>3000000</v>
      </c>
      <c r="K22" s="158" t="s">
        <v>18</v>
      </c>
      <c r="L22" s="158"/>
      <c r="M22" s="158" t="s">
        <v>57</v>
      </c>
      <c r="N22" s="183"/>
      <c r="O22" s="183"/>
      <c r="P22" s="183"/>
      <c r="Q22" s="181"/>
      <c r="R22" s="181"/>
      <c r="S22" s="181"/>
      <c r="T22" s="181"/>
      <c r="U22" s="181"/>
      <c r="V22" s="181"/>
      <c r="W22" s="181"/>
      <c r="X22" s="181"/>
      <c r="Y22" s="181"/>
      <c r="Z22" s="181"/>
      <c r="AA22" s="181"/>
      <c r="AB22" s="181"/>
      <c r="AC22" s="181"/>
      <c r="AD22" s="181"/>
      <c r="AE22" s="181"/>
      <c r="AF22" s="181"/>
      <c r="AG22" s="181"/>
      <c r="AH22" s="166"/>
      <c r="AI22" s="166"/>
      <c r="AJ22" s="166"/>
      <c r="AK22" s="166"/>
      <c r="AL22" s="166"/>
      <c r="AM22" s="166"/>
      <c r="AN22" s="166"/>
      <c r="AO22" s="166"/>
      <c r="AP22" s="166"/>
      <c r="AQ22" s="166"/>
      <c r="AR22" s="166"/>
      <c r="AS22" s="166"/>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row>
    <row r="23" spans="1:95" ht="36" x14ac:dyDescent="0.25">
      <c r="A23" s="288">
        <v>22</v>
      </c>
      <c r="B23" s="184" t="s">
        <v>783</v>
      </c>
      <c r="C23" s="98" t="s">
        <v>782</v>
      </c>
      <c r="D23" s="98" t="s">
        <v>42</v>
      </c>
      <c r="E23" s="98" t="s">
        <v>72</v>
      </c>
      <c r="F23" s="98" t="s">
        <v>14</v>
      </c>
      <c r="G23" s="98" t="s">
        <v>217</v>
      </c>
      <c r="H23" s="98" t="s">
        <v>73</v>
      </c>
      <c r="I23" s="98" t="s">
        <v>874</v>
      </c>
      <c r="J23" s="185">
        <v>5000</v>
      </c>
      <c r="K23" s="98" t="s">
        <v>18</v>
      </c>
      <c r="L23" s="98"/>
      <c r="M23" s="98" t="s">
        <v>57</v>
      </c>
      <c r="N23" s="92"/>
      <c r="O23" s="92"/>
      <c r="P23" s="92"/>
      <c r="Q23" s="92"/>
      <c r="R23" s="92"/>
      <c r="S23" s="92"/>
      <c r="T23" s="92"/>
      <c r="U23" s="92"/>
      <c r="V23" s="92"/>
      <c r="W23" s="92"/>
      <c r="X23" s="92"/>
      <c r="Y23" s="92"/>
      <c r="Z23" s="92"/>
      <c r="AA23" s="92"/>
      <c r="AB23" s="92"/>
      <c r="AC23" s="92"/>
      <c r="AD23" s="92"/>
      <c r="AE23" s="92"/>
      <c r="AF23" s="92"/>
      <c r="AG23" s="9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row>
    <row r="24" spans="1:95" ht="72" x14ac:dyDescent="0.25">
      <c r="A24" s="288">
        <v>23</v>
      </c>
      <c r="B24" s="184" t="s">
        <v>783</v>
      </c>
      <c r="C24" s="98" t="s">
        <v>782</v>
      </c>
      <c r="D24" s="98" t="s">
        <v>42</v>
      </c>
      <c r="E24" s="98" t="s">
        <v>72</v>
      </c>
      <c r="F24" s="98" t="s">
        <v>14</v>
      </c>
      <c r="G24" s="98" t="s">
        <v>220</v>
      </c>
      <c r="H24" s="98" t="s">
        <v>73</v>
      </c>
      <c r="I24" s="98" t="s">
        <v>17</v>
      </c>
      <c r="J24" s="185">
        <v>1500000</v>
      </c>
      <c r="K24" s="98" t="s">
        <v>18</v>
      </c>
      <c r="L24" s="98"/>
      <c r="M24" s="98" t="s">
        <v>57</v>
      </c>
      <c r="N24" s="92"/>
      <c r="O24" s="92"/>
      <c r="P24" s="92"/>
      <c r="Q24" s="92"/>
      <c r="R24" s="92"/>
      <c r="S24" s="92"/>
      <c r="T24" s="92"/>
      <c r="U24" s="92"/>
      <c r="V24" s="92"/>
      <c r="W24" s="92"/>
      <c r="X24" s="92"/>
      <c r="Y24" s="92"/>
      <c r="Z24" s="92"/>
      <c r="AA24" s="92"/>
      <c r="AB24" s="92"/>
      <c r="AC24" s="92"/>
      <c r="AD24" s="92"/>
      <c r="AE24" s="92"/>
      <c r="AF24" s="92"/>
      <c r="AG24" s="92"/>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row>
    <row r="25" spans="1:95" s="99" customFormat="1" ht="36" x14ac:dyDescent="0.25">
      <c r="A25" s="288">
        <v>24</v>
      </c>
      <c r="B25" s="184" t="s">
        <v>783</v>
      </c>
      <c r="C25" s="98" t="s">
        <v>782</v>
      </c>
      <c r="D25" s="98" t="s">
        <v>42</v>
      </c>
      <c r="E25" s="98" t="s">
        <v>72</v>
      </c>
      <c r="F25" s="98" t="s">
        <v>14</v>
      </c>
      <c r="G25" s="98" t="s">
        <v>222</v>
      </c>
      <c r="H25" s="98" t="s">
        <v>73</v>
      </c>
      <c r="I25" s="98" t="s">
        <v>17</v>
      </c>
      <c r="J25" s="185">
        <v>5000000</v>
      </c>
      <c r="K25" s="98" t="s">
        <v>18</v>
      </c>
      <c r="L25" s="98"/>
      <c r="M25" s="98" t="s">
        <v>57</v>
      </c>
      <c r="N25" s="92"/>
      <c r="O25" s="98"/>
      <c r="P25" s="98"/>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row>
    <row r="26" spans="1:95" ht="36" x14ac:dyDescent="0.25">
      <c r="A26" s="288">
        <v>25</v>
      </c>
      <c r="B26" s="184" t="s">
        <v>783</v>
      </c>
      <c r="C26" s="98" t="s">
        <v>782</v>
      </c>
      <c r="D26" s="98" t="s">
        <v>42</v>
      </c>
      <c r="E26" s="98" t="s">
        <v>72</v>
      </c>
      <c r="F26" s="98" t="s">
        <v>14</v>
      </c>
      <c r="G26" s="98" t="s">
        <v>216</v>
      </c>
      <c r="H26" s="98" t="s">
        <v>73</v>
      </c>
      <c r="I26" s="98" t="s">
        <v>17</v>
      </c>
      <c r="J26" s="185">
        <v>350000</v>
      </c>
      <c r="K26" s="98" t="s">
        <v>18</v>
      </c>
      <c r="L26" s="98"/>
      <c r="M26" s="98" t="s">
        <v>57</v>
      </c>
      <c r="N26" s="92"/>
      <c r="O26" s="92"/>
      <c r="P26" s="92"/>
      <c r="Q26" s="91"/>
      <c r="R26" s="91"/>
      <c r="S26" s="91"/>
      <c r="T26" s="91"/>
      <c r="U26" s="91"/>
      <c r="V26" s="91"/>
      <c r="W26" s="91"/>
      <c r="X26" s="91"/>
      <c r="Y26" s="91"/>
      <c r="Z26" s="91"/>
      <c r="AA26" s="91"/>
      <c r="AB26" s="91"/>
      <c r="AC26" s="91"/>
      <c r="AD26" s="91"/>
      <c r="AE26" s="91"/>
      <c r="AF26" s="91"/>
      <c r="AG26" s="91"/>
    </row>
    <row r="27" spans="1:95" s="93" customFormat="1" ht="36" x14ac:dyDescent="0.25">
      <c r="A27" s="288">
        <v>26</v>
      </c>
      <c r="B27" s="184" t="s">
        <v>783</v>
      </c>
      <c r="C27" s="98" t="s">
        <v>782</v>
      </c>
      <c r="D27" s="98" t="s">
        <v>42</v>
      </c>
      <c r="E27" s="98" t="s">
        <v>72</v>
      </c>
      <c r="F27" s="98" t="s">
        <v>14</v>
      </c>
      <c r="G27" s="98" t="s">
        <v>716</v>
      </c>
      <c r="H27" s="98" t="s">
        <v>73</v>
      </c>
      <c r="I27" s="98" t="s">
        <v>17</v>
      </c>
      <c r="J27" s="185">
        <v>10000</v>
      </c>
      <c r="K27" s="98" t="s">
        <v>18</v>
      </c>
      <c r="L27" s="98"/>
      <c r="M27" s="98" t="s">
        <v>57</v>
      </c>
      <c r="N27" s="92"/>
      <c r="O27" s="92"/>
      <c r="P27" s="92"/>
      <c r="Q27" s="91"/>
      <c r="R27" s="91"/>
      <c r="S27" s="91"/>
      <c r="T27" s="91"/>
      <c r="U27" s="91"/>
      <c r="V27" s="91"/>
      <c r="W27" s="91"/>
      <c r="X27" s="91"/>
      <c r="Y27" s="91"/>
      <c r="Z27" s="91"/>
      <c r="AA27" s="91"/>
      <c r="AB27" s="91"/>
      <c r="AC27" s="91"/>
      <c r="AD27" s="91"/>
      <c r="AE27" s="91"/>
      <c r="AF27" s="91"/>
      <c r="AG27" s="91"/>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row>
    <row r="28" spans="1:95" s="93" customFormat="1" ht="24" x14ac:dyDescent="0.25">
      <c r="A28" s="288">
        <v>27</v>
      </c>
      <c r="B28" s="157" t="s">
        <v>783</v>
      </c>
      <c r="C28" s="158" t="s">
        <v>782</v>
      </c>
      <c r="D28" s="158" t="s">
        <v>195</v>
      </c>
      <c r="E28" s="158" t="s">
        <v>196</v>
      </c>
      <c r="F28" s="158" t="s">
        <v>14</v>
      </c>
      <c r="G28" s="158" t="s">
        <v>916</v>
      </c>
      <c r="H28" s="158" t="s">
        <v>197</v>
      </c>
      <c r="I28" s="158" t="s">
        <v>874</v>
      </c>
      <c r="J28" s="180">
        <v>1000000</v>
      </c>
      <c r="K28" s="158" t="s">
        <v>18</v>
      </c>
      <c r="L28" s="158"/>
      <c r="M28" s="158" t="s">
        <v>198</v>
      </c>
      <c r="N28" s="183"/>
      <c r="O28" s="183"/>
      <c r="P28" s="183"/>
      <c r="Q28" s="181"/>
      <c r="R28" s="181"/>
      <c r="S28" s="181"/>
      <c r="T28" s="181"/>
      <c r="U28" s="181"/>
      <c r="V28" s="181"/>
      <c r="W28" s="181"/>
      <c r="X28" s="181"/>
      <c r="Y28" s="181"/>
      <c r="Z28" s="181"/>
      <c r="AA28" s="181"/>
      <c r="AB28" s="181"/>
      <c r="AC28" s="181"/>
      <c r="AD28" s="181"/>
      <c r="AE28" s="181"/>
      <c r="AF28" s="181"/>
      <c r="AG28" s="181"/>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row>
    <row r="29" spans="1:95" s="93" customFormat="1" ht="36" x14ac:dyDescent="0.25">
      <c r="A29" s="288">
        <v>28</v>
      </c>
      <c r="B29" s="184" t="s">
        <v>783</v>
      </c>
      <c r="C29" s="98" t="s">
        <v>782</v>
      </c>
      <c r="D29" s="98" t="s">
        <v>195</v>
      </c>
      <c r="E29" s="98" t="s">
        <v>196</v>
      </c>
      <c r="F29" s="98" t="s">
        <v>14</v>
      </c>
      <c r="G29" s="98" t="s">
        <v>201</v>
      </c>
      <c r="H29" s="186" t="s">
        <v>197</v>
      </c>
      <c r="I29" s="98" t="s">
        <v>17</v>
      </c>
      <c r="J29" s="185">
        <v>3000000</v>
      </c>
      <c r="K29" s="98" t="s">
        <v>18</v>
      </c>
      <c r="L29" s="98"/>
      <c r="M29" s="98" t="s">
        <v>57</v>
      </c>
      <c r="N29" s="92"/>
      <c r="O29" s="92"/>
      <c r="P29" s="92"/>
      <c r="Q29" s="91"/>
      <c r="R29" s="91"/>
      <c r="S29" s="91"/>
      <c r="T29" s="91"/>
      <c r="U29" s="91"/>
      <c r="V29" s="91"/>
      <c r="W29" s="91"/>
      <c r="X29" s="91"/>
      <c r="Y29" s="91"/>
      <c r="Z29" s="91"/>
      <c r="AA29" s="91"/>
      <c r="AB29" s="91"/>
      <c r="AC29" s="91"/>
      <c r="AD29" s="91"/>
      <c r="AE29" s="91"/>
      <c r="AF29" s="91"/>
      <c r="AG29" s="91"/>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row>
    <row r="30" spans="1:95" s="93" customFormat="1" ht="24" x14ac:dyDescent="0.25">
      <c r="A30" s="288">
        <v>29</v>
      </c>
      <c r="B30" s="169" t="s">
        <v>783</v>
      </c>
      <c r="C30" s="170" t="s">
        <v>782</v>
      </c>
      <c r="D30" s="170" t="s">
        <v>42</v>
      </c>
      <c r="E30" s="170" t="s">
        <v>196</v>
      </c>
      <c r="F30" s="170" t="s">
        <v>14</v>
      </c>
      <c r="G30" s="170" t="s">
        <v>902</v>
      </c>
      <c r="H30" s="220" t="s">
        <v>197</v>
      </c>
      <c r="I30" s="170" t="s">
        <v>876</v>
      </c>
      <c r="J30" s="171">
        <v>25000</v>
      </c>
      <c r="K30" s="170"/>
      <c r="L30" s="170"/>
      <c r="M30" s="170"/>
      <c r="N30" s="95"/>
      <c r="O30" s="95"/>
      <c r="P30" s="95"/>
      <c r="Q30" s="271"/>
      <c r="R30" s="271"/>
      <c r="S30" s="271"/>
      <c r="T30" s="271"/>
      <c r="U30" s="271"/>
      <c r="V30" s="271"/>
      <c r="W30" s="271"/>
      <c r="X30" s="271"/>
      <c r="Y30" s="271"/>
      <c r="Z30" s="271"/>
      <c r="AA30" s="271"/>
      <c r="AB30" s="271"/>
      <c r="AC30" s="271"/>
      <c r="AD30" s="271"/>
      <c r="AE30" s="271"/>
      <c r="AF30" s="271"/>
      <c r="AG30" s="271"/>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row>
    <row r="31" spans="1:95" s="93" customFormat="1" ht="24" x14ac:dyDescent="0.25">
      <c r="A31" s="288">
        <v>30</v>
      </c>
      <c r="B31" s="169" t="s">
        <v>783</v>
      </c>
      <c r="C31" s="170" t="s">
        <v>782</v>
      </c>
      <c r="D31" s="170" t="s">
        <v>195</v>
      </c>
      <c r="E31" s="170" t="s">
        <v>196</v>
      </c>
      <c r="F31" s="170" t="s">
        <v>14</v>
      </c>
      <c r="G31" s="170" t="s">
        <v>884</v>
      </c>
      <c r="H31" s="170" t="s">
        <v>197</v>
      </c>
      <c r="I31" s="170" t="s">
        <v>876</v>
      </c>
      <c r="J31" s="171">
        <v>70000</v>
      </c>
      <c r="K31" s="170" t="s">
        <v>18</v>
      </c>
      <c r="L31" s="170"/>
      <c r="M31" s="170" t="s">
        <v>198</v>
      </c>
      <c r="N31" s="95"/>
      <c r="O31" s="95"/>
      <c r="P31" s="95"/>
      <c r="Q31" s="95"/>
      <c r="R31" s="95"/>
      <c r="S31" s="95"/>
      <c r="T31" s="95"/>
      <c r="U31" s="95"/>
      <c r="V31" s="95"/>
      <c r="W31" s="95"/>
      <c r="X31" s="95"/>
      <c r="Y31" s="95"/>
      <c r="Z31" s="95"/>
      <c r="AA31" s="95"/>
      <c r="AB31" s="95"/>
      <c r="AC31" s="95"/>
      <c r="AD31" s="95"/>
      <c r="AE31" s="95"/>
      <c r="AF31" s="95"/>
      <c r="AG31" s="95"/>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row>
    <row r="32" spans="1:95" s="93" customFormat="1" ht="24" x14ac:dyDescent="0.25">
      <c r="A32" s="288">
        <v>31</v>
      </c>
      <c r="B32" s="169" t="s">
        <v>783</v>
      </c>
      <c r="C32" s="170" t="s">
        <v>782</v>
      </c>
      <c r="D32" s="170" t="s">
        <v>42</v>
      </c>
      <c r="E32" s="170" t="s">
        <v>196</v>
      </c>
      <c r="F32" s="170" t="s">
        <v>14</v>
      </c>
      <c r="G32" s="170" t="s">
        <v>885</v>
      </c>
      <c r="H32" s="170" t="s">
        <v>858</v>
      </c>
      <c r="I32" s="170" t="s">
        <v>876</v>
      </c>
      <c r="J32" s="171">
        <v>750000</v>
      </c>
      <c r="K32" s="170"/>
      <c r="L32" s="170"/>
      <c r="M32" s="170"/>
      <c r="N32" s="95"/>
      <c r="O32" s="95"/>
      <c r="P32" s="95"/>
      <c r="Q32" s="95"/>
      <c r="R32" s="95"/>
      <c r="S32" s="95"/>
      <c r="T32" s="95"/>
      <c r="U32" s="95"/>
      <c r="V32" s="95"/>
      <c r="W32" s="95"/>
      <c r="X32" s="95"/>
      <c r="Y32" s="95"/>
      <c r="Z32" s="95"/>
      <c r="AA32" s="95"/>
      <c r="AB32" s="95"/>
      <c r="AC32" s="95"/>
      <c r="AD32" s="95"/>
      <c r="AE32" s="95"/>
      <c r="AF32" s="95"/>
      <c r="AG32" s="95"/>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row>
    <row r="33" spans="1:95" s="93" customFormat="1" ht="24" x14ac:dyDescent="0.25">
      <c r="A33" s="288">
        <v>32</v>
      </c>
      <c r="B33" s="184" t="s">
        <v>783</v>
      </c>
      <c r="C33" s="98" t="s">
        <v>782</v>
      </c>
      <c r="D33" s="98" t="s">
        <v>195</v>
      </c>
      <c r="E33" s="98" t="s">
        <v>196</v>
      </c>
      <c r="F33" s="98" t="s">
        <v>14</v>
      </c>
      <c r="G33" s="98" t="s">
        <v>199</v>
      </c>
      <c r="H33" s="98" t="s">
        <v>197</v>
      </c>
      <c r="I33" s="98" t="s">
        <v>200</v>
      </c>
      <c r="J33" s="185">
        <v>4000000</v>
      </c>
      <c r="K33" s="98" t="s">
        <v>18</v>
      </c>
      <c r="L33" s="98"/>
      <c r="M33" s="98" t="s">
        <v>198</v>
      </c>
      <c r="N33" s="92"/>
      <c r="O33" s="92"/>
      <c r="P33" s="92"/>
      <c r="Q33" s="91"/>
      <c r="R33" s="91"/>
      <c r="S33" s="91"/>
      <c r="T33" s="91"/>
      <c r="U33" s="91"/>
      <c r="V33" s="91"/>
      <c r="W33" s="91"/>
      <c r="X33" s="91"/>
      <c r="Y33" s="91"/>
      <c r="Z33" s="91"/>
      <c r="AA33" s="91"/>
      <c r="AB33" s="91"/>
      <c r="AC33" s="91"/>
      <c r="AD33" s="91"/>
      <c r="AE33" s="91"/>
      <c r="AF33" s="91"/>
      <c r="AG33" s="91"/>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row>
    <row r="34" spans="1:95" s="93" customFormat="1" ht="36" x14ac:dyDescent="0.25">
      <c r="A34" s="288">
        <v>33</v>
      </c>
      <c r="B34" s="157" t="s">
        <v>783</v>
      </c>
      <c r="C34" s="158" t="s">
        <v>782</v>
      </c>
      <c r="D34" s="158" t="s">
        <v>42</v>
      </c>
      <c r="E34" s="158" t="s">
        <v>229</v>
      </c>
      <c r="F34" s="158" t="s">
        <v>14</v>
      </c>
      <c r="G34" s="158" t="s">
        <v>886</v>
      </c>
      <c r="H34" s="158" t="s">
        <v>230</v>
      </c>
      <c r="I34" s="158" t="s">
        <v>876</v>
      </c>
      <c r="J34" s="180">
        <v>70000</v>
      </c>
      <c r="K34" s="158" t="s">
        <v>18</v>
      </c>
      <c r="L34" s="158"/>
      <c r="M34" s="158" t="s">
        <v>231</v>
      </c>
      <c r="N34" s="181"/>
      <c r="O34" s="181"/>
      <c r="P34" s="181"/>
      <c r="Q34" s="181"/>
      <c r="R34" s="181"/>
      <c r="S34" s="181"/>
      <c r="T34" s="181"/>
      <c r="U34" s="181"/>
      <c r="V34" s="181"/>
      <c r="W34" s="181"/>
      <c r="X34" s="181"/>
      <c r="Y34" s="181"/>
      <c r="Z34" s="181"/>
      <c r="AA34" s="181"/>
      <c r="AB34" s="181"/>
      <c r="AC34" s="181"/>
      <c r="AD34" s="181"/>
      <c r="AE34" s="181"/>
      <c r="AF34" s="181"/>
      <c r="AG34" s="181"/>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row>
    <row r="35" spans="1:95" s="93" customFormat="1" ht="36" x14ac:dyDescent="0.25">
      <c r="A35" s="288">
        <v>34</v>
      </c>
      <c r="B35" s="157" t="s">
        <v>783</v>
      </c>
      <c r="C35" s="158" t="s">
        <v>782</v>
      </c>
      <c r="D35" s="158" t="s">
        <v>42</v>
      </c>
      <c r="E35" s="158" t="s">
        <v>229</v>
      </c>
      <c r="F35" s="158" t="s">
        <v>14</v>
      </c>
      <c r="G35" s="158" t="s">
        <v>859</v>
      </c>
      <c r="H35" s="158" t="s">
        <v>230</v>
      </c>
      <c r="I35" s="158" t="s">
        <v>842</v>
      </c>
      <c r="J35" s="180">
        <v>4000000</v>
      </c>
      <c r="K35" s="158" t="s">
        <v>18</v>
      </c>
      <c r="L35" s="158"/>
      <c r="M35" s="158" t="s">
        <v>231</v>
      </c>
      <c r="N35" s="181"/>
      <c r="O35" s="181"/>
      <c r="P35" s="181"/>
      <c r="Q35" s="181"/>
      <c r="R35" s="181"/>
      <c r="S35" s="181"/>
      <c r="T35" s="181"/>
      <c r="U35" s="181"/>
      <c r="V35" s="181"/>
      <c r="W35" s="181"/>
      <c r="X35" s="181"/>
      <c r="Y35" s="181"/>
      <c r="Z35" s="181"/>
      <c r="AA35" s="181"/>
      <c r="AB35" s="181"/>
      <c r="AC35" s="181"/>
      <c r="AD35" s="181"/>
      <c r="AE35" s="181"/>
      <c r="AF35" s="181"/>
      <c r="AG35" s="181"/>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row>
    <row r="36" spans="1:95" ht="36" x14ac:dyDescent="0.25">
      <c r="A36" s="288">
        <v>35</v>
      </c>
      <c r="B36" s="184" t="s">
        <v>783</v>
      </c>
      <c r="C36" s="98" t="s">
        <v>782</v>
      </c>
      <c r="D36" s="98" t="s">
        <v>42</v>
      </c>
      <c r="E36" s="98" t="s">
        <v>229</v>
      </c>
      <c r="F36" s="98" t="s">
        <v>14</v>
      </c>
      <c r="G36" s="98" t="s">
        <v>232</v>
      </c>
      <c r="H36" s="98" t="s">
        <v>230</v>
      </c>
      <c r="I36" s="98" t="s">
        <v>17</v>
      </c>
      <c r="J36" s="185">
        <v>1000000</v>
      </c>
      <c r="K36" s="98" t="s">
        <v>18</v>
      </c>
      <c r="L36" s="98"/>
      <c r="M36" s="98" t="s">
        <v>231</v>
      </c>
      <c r="N36" s="91"/>
      <c r="O36" s="91"/>
      <c r="P36" s="91"/>
      <c r="Q36" s="91"/>
      <c r="R36" s="91"/>
      <c r="S36" s="91"/>
      <c r="T36" s="91"/>
      <c r="U36" s="91"/>
      <c r="V36" s="91"/>
      <c r="W36" s="91"/>
      <c r="X36" s="91"/>
      <c r="Y36" s="91"/>
      <c r="Z36" s="91"/>
      <c r="AA36" s="91"/>
      <c r="AB36" s="91"/>
      <c r="AC36" s="91"/>
      <c r="AD36" s="91"/>
      <c r="AE36" s="91"/>
      <c r="AF36" s="91"/>
      <c r="AG36" s="91"/>
    </row>
    <row r="37" spans="1:95" ht="36" x14ac:dyDescent="0.25">
      <c r="A37" s="288">
        <v>36</v>
      </c>
      <c r="B37" s="184" t="s">
        <v>783</v>
      </c>
      <c r="C37" s="98" t="s">
        <v>782</v>
      </c>
      <c r="D37" s="98" t="s">
        <v>42</v>
      </c>
      <c r="E37" s="98" t="s">
        <v>229</v>
      </c>
      <c r="F37" s="98" t="s">
        <v>14</v>
      </c>
      <c r="G37" s="98" t="s">
        <v>739</v>
      </c>
      <c r="H37" s="98" t="s">
        <v>230</v>
      </c>
      <c r="I37" s="98" t="s">
        <v>17</v>
      </c>
      <c r="J37" s="185">
        <v>2000000</v>
      </c>
      <c r="K37" s="98" t="s">
        <v>18</v>
      </c>
      <c r="L37" s="98"/>
      <c r="M37" s="98" t="s">
        <v>231</v>
      </c>
      <c r="N37" s="91"/>
      <c r="O37" s="91"/>
      <c r="P37" s="91"/>
      <c r="Q37" s="91"/>
      <c r="R37" s="91"/>
      <c r="S37" s="91"/>
      <c r="T37" s="91"/>
      <c r="U37" s="91"/>
      <c r="V37" s="91"/>
      <c r="W37" s="91"/>
      <c r="X37" s="91"/>
      <c r="Y37" s="91"/>
      <c r="Z37" s="91"/>
      <c r="AA37" s="91"/>
      <c r="AB37" s="91"/>
      <c r="AC37" s="91"/>
      <c r="AD37" s="91"/>
      <c r="AE37" s="91"/>
      <c r="AF37" s="91"/>
      <c r="AG37" s="91"/>
    </row>
    <row r="38" spans="1:95" s="93" customFormat="1" ht="36" x14ac:dyDescent="0.25">
      <c r="A38" s="288">
        <v>37</v>
      </c>
      <c r="B38" s="252" t="s">
        <v>783</v>
      </c>
      <c r="C38" s="13" t="s">
        <v>782</v>
      </c>
      <c r="D38" s="13" t="s">
        <v>42</v>
      </c>
      <c r="E38" s="13" t="s">
        <v>229</v>
      </c>
      <c r="F38" s="13" t="s">
        <v>14</v>
      </c>
      <c r="G38" s="28" t="s">
        <v>227</v>
      </c>
      <c r="H38" s="13" t="s">
        <v>225</v>
      </c>
      <c r="I38" s="13" t="s">
        <v>17</v>
      </c>
      <c r="J38" s="27">
        <v>1000000</v>
      </c>
      <c r="K38" s="13" t="s">
        <v>18</v>
      </c>
      <c r="L38" s="13"/>
      <c r="M38" s="13" t="s">
        <v>226</v>
      </c>
      <c r="N38" s="270"/>
      <c r="O38" s="270"/>
      <c r="P38" s="270"/>
      <c r="Q38" s="270"/>
      <c r="R38" s="270"/>
      <c r="S38" s="270"/>
      <c r="T38" s="270"/>
      <c r="U38" s="270"/>
      <c r="V38" s="270"/>
      <c r="W38" s="270"/>
      <c r="X38" s="270"/>
      <c r="Y38" s="270"/>
      <c r="Z38" s="270"/>
      <c r="AA38" s="270"/>
      <c r="AB38" s="270"/>
      <c r="AC38" s="270"/>
      <c r="AD38" s="270"/>
      <c r="AE38" s="270"/>
      <c r="AF38" s="270"/>
      <c r="AG38" s="270"/>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row>
    <row r="39" spans="1:95" ht="48" x14ac:dyDescent="0.25">
      <c r="A39" s="288">
        <v>38</v>
      </c>
      <c r="B39" s="184" t="s">
        <v>783</v>
      </c>
      <c r="C39" s="98" t="s">
        <v>782</v>
      </c>
      <c r="D39" s="98" t="s">
        <v>42</v>
      </c>
      <c r="E39" s="98" t="s">
        <v>207</v>
      </c>
      <c r="F39" s="98" t="s">
        <v>14</v>
      </c>
      <c r="G39" s="98" t="s">
        <v>208</v>
      </c>
      <c r="H39" s="98" t="s">
        <v>16</v>
      </c>
      <c r="I39" s="98" t="s">
        <v>17</v>
      </c>
      <c r="J39" s="185">
        <v>1500000</v>
      </c>
      <c r="K39" s="98" t="s">
        <v>18</v>
      </c>
      <c r="L39" s="98"/>
      <c r="M39" s="98" t="s">
        <v>137</v>
      </c>
      <c r="N39" s="91"/>
      <c r="O39" s="91"/>
      <c r="P39" s="91"/>
      <c r="Q39" s="92"/>
      <c r="R39" s="92"/>
      <c r="S39" s="92"/>
      <c r="T39" s="92"/>
      <c r="U39" s="92"/>
      <c r="V39" s="92"/>
      <c r="W39" s="92"/>
      <c r="X39" s="92"/>
      <c r="Y39" s="92"/>
      <c r="Z39" s="92"/>
      <c r="AA39" s="92"/>
      <c r="AB39" s="92"/>
      <c r="AC39" s="92"/>
      <c r="AD39" s="92"/>
      <c r="AE39" s="92"/>
      <c r="AF39" s="92"/>
      <c r="AG39" s="92"/>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row>
    <row r="40" spans="1:95" ht="24" x14ac:dyDescent="0.25">
      <c r="A40" s="288">
        <v>39</v>
      </c>
      <c r="B40" s="157" t="s">
        <v>783</v>
      </c>
      <c r="C40" s="158" t="s">
        <v>782</v>
      </c>
      <c r="D40" s="158" t="s">
        <v>42</v>
      </c>
      <c r="E40" s="158" t="s">
        <v>207</v>
      </c>
      <c r="F40" s="158" t="s">
        <v>14</v>
      </c>
      <c r="G40" s="158" t="s">
        <v>861</v>
      </c>
      <c r="H40" s="158" t="s">
        <v>225</v>
      </c>
      <c r="I40" s="158" t="s">
        <v>17</v>
      </c>
      <c r="J40" s="180">
        <v>2000000</v>
      </c>
      <c r="K40" s="158" t="s">
        <v>18</v>
      </c>
      <c r="L40" s="158"/>
      <c r="M40" s="158" t="s">
        <v>226</v>
      </c>
      <c r="N40" s="181"/>
      <c r="O40" s="181"/>
      <c r="P40" s="181"/>
      <c r="Q40" s="183"/>
      <c r="R40" s="183"/>
      <c r="S40" s="183"/>
      <c r="T40" s="183"/>
      <c r="U40" s="183"/>
      <c r="V40" s="183"/>
      <c r="W40" s="183"/>
      <c r="X40" s="183"/>
      <c r="Y40" s="183"/>
      <c r="Z40" s="183"/>
      <c r="AA40" s="183"/>
      <c r="AB40" s="183"/>
      <c r="AC40" s="183"/>
      <c r="AD40" s="183"/>
      <c r="AE40" s="183"/>
      <c r="AF40" s="183"/>
      <c r="AG40" s="183"/>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row>
    <row r="41" spans="1:95" s="93" customFormat="1" ht="24" x14ac:dyDescent="0.25">
      <c r="A41" s="288">
        <v>40</v>
      </c>
      <c r="B41" s="157" t="s">
        <v>783</v>
      </c>
      <c r="C41" s="158" t="s">
        <v>782</v>
      </c>
      <c r="D41" s="158" t="s">
        <v>42</v>
      </c>
      <c r="E41" s="158" t="s">
        <v>207</v>
      </c>
      <c r="F41" s="158" t="s">
        <v>14</v>
      </c>
      <c r="G41" s="158" t="s">
        <v>887</v>
      </c>
      <c r="H41" s="158" t="s">
        <v>225</v>
      </c>
      <c r="I41" s="158" t="s">
        <v>876</v>
      </c>
      <c r="J41" s="180">
        <v>112000</v>
      </c>
      <c r="K41" s="158" t="s">
        <v>18</v>
      </c>
      <c r="L41" s="158"/>
      <c r="M41" s="158" t="s">
        <v>226</v>
      </c>
      <c r="N41" s="181"/>
      <c r="O41" s="181"/>
      <c r="P41" s="181"/>
      <c r="Q41" s="183"/>
      <c r="R41" s="183"/>
      <c r="S41" s="183"/>
      <c r="T41" s="183"/>
      <c r="U41" s="183"/>
      <c r="V41" s="183"/>
      <c r="W41" s="183"/>
      <c r="X41" s="183"/>
      <c r="Y41" s="183"/>
      <c r="Z41" s="183"/>
      <c r="AA41" s="183"/>
      <c r="AB41" s="183"/>
      <c r="AC41" s="183"/>
      <c r="AD41" s="183"/>
      <c r="AE41" s="183"/>
      <c r="AF41" s="183"/>
      <c r="AG41" s="183"/>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row>
    <row r="42" spans="1:95" ht="24" x14ac:dyDescent="0.25">
      <c r="A42" s="288">
        <v>41</v>
      </c>
      <c r="B42" s="157" t="s">
        <v>783</v>
      </c>
      <c r="C42" s="158" t="s">
        <v>782</v>
      </c>
      <c r="D42" s="158" t="s">
        <v>42</v>
      </c>
      <c r="E42" s="158" t="s">
        <v>207</v>
      </c>
      <c r="F42" s="158" t="s">
        <v>14</v>
      </c>
      <c r="G42" s="158" t="s">
        <v>918</v>
      </c>
      <c r="H42" s="158" t="s">
        <v>225</v>
      </c>
      <c r="I42" s="158" t="s">
        <v>876</v>
      </c>
      <c r="J42" s="180">
        <v>250000</v>
      </c>
      <c r="K42" s="158" t="s">
        <v>18</v>
      </c>
      <c r="L42" s="158"/>
      <c r="M42" s="158" t="s">
        <v>226</v>
      </c>
      <c r="N42" s="181"/>
      <c r="O42" s="181"/>
      <c r="P42" s="181"/>
      <c r="Q42" s="183"/>
      <c r="R42" s="183"/>
      <c r="S42" s="183"/>
      <c r="T42" s="183"/>
      <c r="U42" s="183"/>
      <c r="V42" s="183"/>
      <c r="W42" s="183"/>
      <c r="X42" s="183"/>
      <c r="Y42" s="183"/>
      <c r="Z42" s="183"/>
      <c r="AA42" s="183"/>
      <c r="AB42" s="183"/>
      <c r="AC42" s="183"/>
      <c r="AD42" s="183"/>
      <c r="AE42" s="183"/>
      <c r="AF42" s="183"/>
      <c r="AG42" s="183"/>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row>
    <row r="43" spans="1:95" ht="24" x14ac:dyDescent="0.25">
      <c r="A43" s="288">
        <v>42</v>
      </c>
      <c r="B43" s="169" t="s">
        <v>783</v>
      </c>
      <c r="C43" s="170" t="s">
        <v>782</v>
      </c>
      <c r="D43" s="170" t="s">
        <v>42</v>
      </c>
      <c r="E43" s="170" t="s">
        <v>207</v>
      </c>
      <c r="F43" s="170" t="s">
        <v>14</v>
      </c>
      <c r="G43" s="170" t="s">
        <v>888</v>
      </c>
      <c r="H43" s="170" t="s">
        <v>225</v>
      </c>
      <c r="I43" s="170" t="s">
        <v>876</v>
      </c>
      <c r="J43" s="171">
        <v>750000</v>
      </c>
      <c r="K43" s="170"/>
      <c r="L43" s="170"/>
      <c r="M43" s="170"/>
      <c r="N43" s="271"/>
      <c r="O43" s="271"/>
      <c r="P43" s="271"/>
      <c r="Q43" s="95"/>
      <c r="R43" s="95"/>
      <c r="S43" s="95"/>
      <c r="T43" s="95"/>
      <c r="U43" s="95"/>
      <c r="V43" s="95"/>
      <c r="W43" s="95"/>
      <c r="X43" s="95"/>
      <c r="Y43" s="95"/>
      <c r="Z43" s="95"/>
      <c r="AA43" s="95"/>
      <c r="AB43" s="95"/>
      <c r="AC43" s="95"/>
      <c r="AD43" s="95"/>
      <c r="AE43" s="95"/>
      <c r="AF43" s="95"/>
      <c r="AG43" s="95"/>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row>
    <row r="44" spans="1:95" s="93" customFormat="1" ht="24" x14ac:dyDescent="0.25">
      <c r="A44" s="288">
        <v>43</v>
      </c>
      <c r="B44" s="169" t="s">
        <v>783</v>
      </c>
      <c r="C44" s="170" t="s">
        <v>782</v>
      </c>
      <c r="D44" s="170" t="s">
        <v>42</v>
      </c>
      <c r="E44" s="170" t="s">
        <v>207</v>
      </c>
      <c r="F44" s="170" t="s">
        <v>14</v>
      </c>
      <c r="G44" s="170" t="s">
        <v>902</v>
      </c>
      <c r="H44" s="170" t="s">
        <v>225</v>
      </c>
      <c r="I44" s="170" t="s">
        <v>876</v>
      </c>
      <c r="J44" s="171">
        <v>25000</v>
      </c>
      <c r="K44" s="170"/>
      <c r="L44" s="170"/>
      <c r="M44" s="170"/>
      <c r="N44" s="271"/>
      <c r="O44" s="271"/>
      <c r="P44" s="271"/>
      <c r="Q44" s="95"/>
      <c r="R44" s="95"/>
      <c r="S44" s="95"/>
      <c r="T44" s="95"/>
      <c r="U44" s="95"/>
      <c r="V44" s="95"/>
      <c r="W44" s="95"/>
      <c r="X44" s="95"/>
      <c r="Y44" s="95"/>
      <c r="Z44" s="95"/>
      <c r="AA44" s="95"/>
      <c r="AB44" s="95"/>
      <c r="AC44" s="95"/>
      <c r="AD44" s="95"/>
      <c r="AE44" s="95"/>
      <c r="AF44" s="95"/>
      <c r="AG44" s="95"/>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row>
    <row r="45" spans="1:95" ht="24" x14ac:dyDescent="0.25">
      <c r="A45" s="288">
        <v>44</v>
      </c>
      <c r="B45" s="184" t="s">
        <v>783</v>
      </c>
      <c r="C45" s="98" t="s">
        <v>782</v>
      </c>
      <c r="D45" s="98" t="s">
        <v>42</v>
      </c>
      <c r="E45" s="98" t="s">
        <v>207</v>
      </c>
      <c r="F45" s="98" t="s">
        <v>14</v>
      </c>
      <c r="G45" s="98" t="s">
        <v>228</v>
      </c>
      <c r="H45" s="98" t="s">
        <v>225</v>
      </c>
      <c r="I45" s="98" t="s">
        <v>17</v>
      </c>
      <c r="J45" s="185">
        <v>500000</v>
      </c>
      <c r="K45" s="98" t="s">
        <v>18</v>
      </c>
      <c r="L45" s="98"/>
      <c r="M45" s="98" t="s">
        <v>226</v>
      </c>
      <c r="N45" s="91"/>
      <c r="O45" s="91"/>
      <c r="P45" s="91"/>
      <c r="Q45" s="91"/>
      <c r="R45" s="91"/>
      <c r="S45" s="91"/>
      <c r="T45" s="91"/>
      <c r="U45" s="91"/>
      <c r="V45" s="91"/>
      <c r="W45" s="91"/>
      <c r="X45" s="91"/>
      <c r="Y45" s="91"/>
      <c r="Z45" s="91"/>
      <c r="AA45" s="91"/>
      <c r="AB45" s="91"/>
      <c r="AC45" s="91"/>
      <c r="AD45" s="91"/>
      <c r="AE45" s="91"/>
      <c r="AF45" s="91"/>
      <c r="AG45" s="91"/>
    </row>
    <row r="46" spans="1:95" ht="24" x14ac:dyDescent="0.25">
      <c r="A46" s="288">
        <v>45</v>
      </c>
      <c r="B46" s="157" t="s">
        <v>783</v>
      </c>
      <c r="C46" s="158" t="s">
        <v>782</v>
      </c>
      <c r="D46" s="158" t="s">
        <v>42</v>
      </c>
      <c r="E46" s="158" t="s">
        <v>207</v>
      </c>
      <c r="F46" s="158" t="s">
        <v>14</v>
      </c>
      <c r="G46" s="158" t="s">
        <v>860</v>
      </c>
      <c r="H46" s="158" t="s">
        <v>225</v>
      </c>
      <c r="I46" s="158" t="s">
        <v>17</v>
      </c>
      <c r="J46" s="180">
        <v>5000000</v>
      </c>
      <c r="K46" s="158" t="s">
        <v>18</v>
      </c>
      <c r="L46" s="158"/>
      <c r="M46" s="158" t="s">
        <v>226</v>
      </c>
      <c r="N46" s="181"/>
      <c r="O46" s="181"/>
      <c r="P46" s="181"/>
      <c r="Q46" s="183"/>
      <c r="R46" s="183"/>
      <c r="S46" s="183"/>
      <c r="T46" s="183"/>
      <c r="U46" s="183"/>
      <c r="V46" s="183"/>
      <c r="W46" s="183"/>
      <c r="X46" s="183"/>
      <c r="Y46" s="183"/>
      <c r="Z46" s="183"/>
      <c r="AA46" s="183"/>
      <c r="AB46" s="183"/>
      <c r="AC46" s="183"/>
      <c r="AD46" s="183"/>
      <c r="AE46" s="183"/>
      <c r="AF46" s="183"/>
      <c r="AG46" s="183"/>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row>
    <row r="47" spans="1:95" s="93" customFormat="1" ht="24" x14ac:dyDescent="0.25">
      <c r="A47" s="288">
        <v>46</v>
      </c>
      <c r="B47" s="184" t="s">
        <v>783</v>
      </c>
      <c r="C47" s="98" t="s">
        <v>782</v>
      </c>
      <c r="D47" s="98" t="s">
        <v>42</v>
      </c>
      <c r="E47" s="98" t="s">
        <v>207</v>
      </c>
      <c r="F47" s="98" t="s">
        <v>14</v>
      </c>
      <c r="G47" s="98" t="s">
        <v>224</v>
      </c>
      <c r="H47" s="98" t="s">
        <v>225</v>
      </c>
      <c r="I47" s="98" t="s">
        <v>17</v>
      </c>
      <c r="J47" s="185">
        <v>2500000</v>
      </c>
      <c r="K47" s="98" t="s">
        <v>18</v>
      </c>
      <c r="L47" s="98"/>
      <c r="M47" s="98" t="s">
        <v>226</v>
      </c>
      <c r="N47" s="91"/>
      <c r="O47" s="91"/>
      <c r="P47" s="91"/>
      <c r="Q47" s="91"/>
      <c r="R47" s="91"/>
      <c r="S47" s="91"/>
      <c r="T47" s="91"/>
      <c r="U47" s="91"/>
      <c r="V47" s="91"/>
      <c r="W47" s="91"/>
      <c r="X47" s="91"/>
      <c r="Y47" s="91"/>
      <c r="Z47" s="91"/>
      <c r="AA47" s="91"/>
      <c r="AB47" s="91"/>
      <c r="AC47" s="91"/>
      <c r="AD47" s="91"/>
      <c r="AE47" s="91"/>
      <c r="AF47" s="91"/>
      <c r="AG47" s="91"/>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row>
    <row r="48" spans="1:95" s="93" customFormat="1" ht="24" x14ac:dyDescent="0.25">
      <c r="A48" s="288">
        <v>47</v>
      </c>
      <c r="B48" s="169" t="s">
        <v>783</v>
      </c>
      <c r="C48" s="170" t="s">
        <v>782</v>
      </c>
      <c r="D48" s="170" t="s">
        <v>42</v>
      </c>
      <c r="E48" s="170" t="s">
        <v>213</v>
      </c>
      <c r="F48" s="170" t="s">
        <v>14</v>
      </c>
      <c r="G48" s="170" t="s">
        <v>889</v>
      </c>
      <c r="H48" s="170" t="s">
        <v>214</v>
      </c>
      <c r="I48" s="170" t="s">
        <v>876</v>
      </c>
      <c r="J48" s="171">
        <v>49000</v>
      </c>
      <c r="K48" s="170"/>
      <c r="L48" s="170"/>
      <c r="M48" s="170"/>
      <c r="N48" s="271"/>
      <c r="O48" s="271"/>
      <c r="P48" s="271"/>
      <c r="Q48" s="95"/>
      <c r="R48" s="95"/>
      <c r="S48" s="95"/>
      <c r="T48" s="95"/>
      <c r="U48" s="95"/>
      <c r="V48" s="95"/>
      <c r="W48" s="95"/>
      <c r="X48" s="95"/>
      <c r="Y48" s="95"/>
      <c r="Z48" s="95"/>
      <c r="AA48" s="95"/>
      <c r="AB48" s="95"/>
      <c r="AC48" s="95"/>
      <c r="AD48" s="95"/>
      <c r="AE48" s="95"/>
      <c r="AF48" s="95"/>
      <c r="AG48" s="95"/>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row>
    <row r="49" spans="1:95" ht="24" x14ac:dyDescent="0.25">
      <c r="A49" s="288">
        <v>48</v>
      </c>
      <c r="B49" s="169" t="s">
        <v>783</v>
      </c>
      <c r="C49" s="170" t="s">
        <v>782</v>
      </c>
      <c r="D49" s="170" t="s">
        <v>42</v>
      </c>
      <c r="E49" s="170" t="s">
        <v>213</v>
      </c>
      <c r="F49" s="170" t="s">
        <v>14</v>
      </c>
      <c r="G49" s="170" t="s">
        <v>921</v>
      </c>
      <c r="H49" s="170" t="s">
        <v>214</v>
      </c>
      <c r="I49" s="170" t="s">
        <v>898</v>
      </c>
      <c r="J49" s="171">
        <v>125000</v>
      </c>
      <c r="K49" s="170"/>
      <c r="L49" s="170"/>
      <c r="M49" s="170"/>
      <c r="N49" s="271"/>
      <c r="O49" s="271"/>
      <c r="P49" s="271"/>
      <c r="Q49" s="95"/>
      <c r="R49" s="95"/>
      <c r="S49" s="95"/>
      <c r="T49" s="95"/>
      <c r="U49" s="95"/>
      <c r="V49" s="95"/>
      <c r="W49" s="95"/>
      <c r="X49" s="95"/>
      <c r="Y49" s="95"/>
      <c r="Z49" s="95"/>
      <c r="AA49" s="95"/>
      <c r="AB49" s="95"/>
      <c r="AC49" s="95"/>
      <c r="AD49" s="95"/>
      <c r="AE49" s="95"/>
      <c r="AF49" s="95"/>
      <c r="AG49" s="95"/>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286"/>
      <c r="CN49" s="286"/>
      <c r="CO49" s="286"/>
      <c r="CP49" s="286"/>
      <c r="CQ49" s="286"/>
    </row>
    <row r="50" spans="1:95" ht="24" x14ac:dyDescent="0.25">
      <c r="A50" s="288">
        <v>49</v>
      </c>
      <c r="B50" s="169" t="s">
        <v>783</v>
      </c>
      <c r="C50" s="170" t="s">
        <v>782</v>
      </c>
      <c r="D50" s="170" t="s">
        <v>42</v>
      </c>
      <c r="E50" s="170" t="s">
        <v>213</v>
      </c>
      <c r="F50" s="170" t="s">
        <v>14</v>
      </c>
      <c r="G50" s="170" t="s">
        <v>920</v>
      </c>
      <c r="H50" s="170" t="s">
        <v>214</v>
      </c>
      <c r="I50" s="170" t="s">
        <v>876</v>
      </c>
      <c r="J50" s="171">
        <v>350000</v>
      </c>
      <c r="K50" s="170"/>
      <c r="L50" s="170"/>
      <c r="M50" s="170"/>
      <c r="N50" s="271"/>
      <c r="O50" s="271"/>
      <c r="P50" s="271"/>
      <c r="Q50" s="95"/>
      <c r="R50" s="95"/>
      <c r="S50" s="95"/>
      <c r="T50" s="95"/>
      <c r="U50" s="95"/>
      <c r="V50" s="95"/>
      <c r="W50" s="95"/>
      <c r="X50" s="95"/>
      <c r="Y50" s="95"/>
      <c r="Z50" s="95"/>
      <c r="AA50" s="95"/>
      <c r="AB50" s="95"/>
      <c r="AC50" s="95"/>
      <c r="AD50" s="95"/>
      <c r="AE50" s="95"/>
      <c r="AF50" s="95"/>
      <c r="AG50" s="95"/>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row>
    <row r="51" spans="1:95" s="93" customFormat="1" ht="24" x14ac:dyDescent="0.25">
      <c r="A51" s="288">
        <v>50</v>
      </c>
      <c r="B51" s="169" t="s">
        <v>783</v>
      </c>
      <c r="C51" s="170" t="s">
        <v>782</v>
      </c>
      <c r="D51" s="170" t="s">
        <v>42</v>
      </c>
      <c r="E51" s="170" t="s">
        <v>213</v>
      </c>
      <c r="F51" s="170" t="s">
        <v>14</v>
      </c>
      <c r="G51" s="170" t="s">
        <v>902</v>
      </c>
      <c r="H51" s="170" t="s">
        <v>214</v>
      </c>
      <c r="I51" s="170" t="s">
        <v>876</v>
      </c>
      <c r="J51" s="171">
        <v>25000</v>
      </c>
      <c r="K51" s="170"/>
      <c r="L51" s="170"/>
      <c r="M51" s="170"/>
      <c r="N51" s="271"/>
      <c r="O51" s="271"/>
      <c r="P51" s="271"/>
      <c r="Q51" s="95"/>
      <c r="R51" s="95"/>
      <c r="S51" s="95"/>
      <c r="T51" s="95"/>
      <c r="U51" s="95"/>
      <c r="V51" s="95"/>
      <c r="W51" s="95"/>
      <c r="X51" s="95"/>
      <c r="Y51" s="95"/>
      <c r="Z51" s="95"/>
      <c r="AA51" s="95"/>
      <c r="AB51" s="95"/>
      <c r="AC51" s="95"/>
      <c r="AD51" s="95"/>
      <c r="AE51" s="95"/>
      <c r="AF51" s="95"/>
      <c r="AG51" s="95"/>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row>
    <row r="52" spans="1:95" s="93" customFormat="1" ht="24" x14ac:dyDescent="0.25">
      <c r="A52" s="288">
        <v>51</v>
      </c>
      <c r="B52" s="157" t="s">
        <v>783</v>
      </c>
      <c r="C52" s="158" t="s">
        <v>782</v>
      </c>
      <c r="D52" s="158" t="s">
        <v>42</v>
      </c>
      <c r="E52" s="158" t="s">
        <v>213</v>
      </c>
      <c r="F52" s="158" t="s">
        <v>14</v>
      </c>
      <c r="G52" s="158" t="s">
        <v>934</v>
      </c>
      <c r="H52" s="158" t="s">
        <v>214</v>
      </c>
      <c r="I52" s="158" t="s">
        <v>874</v>
      </c>
      <c r="J52" s="180">
        <v>250000</v>
      </c>
      <c r="K52" s="158" t="s">
        <v>18</v>
      </c>
      <c r="L52" s="158"/>
      <c r="M52" s="158" t="s">
        <v>215</v>
      </c>
      <c r="N52" s="181"/>
      <c r="O52" s="181"/>
      <c r="P52" s="181"/>
      <c r="Q52" s="181"/>
      <c r="R52" s="181"/>
      <c r="S52" s="181"/>
      <c r="T52" s="181"/>
      <c r="U52" s="181"/>
      <c r="V52" s="181"/>
      <c r="W52" s="181"/>
      <c r="X52" s="181"/>
      <c r="Y52" s="181"/>
      <c r="Z52" s="181"/>
      <c r="AA52" s="181"/>
      <c r="AB52" s="181"/>
      <c r="AC52" s="181"/>
      <c r="AD52" s="181"/>
      <c r="AE52" s="181"/>
      <c r="AF52" s="181"/>
      <c r="AG52" s="181"/>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row>
    <row r="53" spans="1:95" s="93" customFormat="1" ht="24" x14ac:dyDescent="0.25">
      <c r="A53" s="288">
        <v>52</v>
      </c>
      <c r="B53" s="157" t="s">
        <v>783</v>
      </c>
      <c r="C53" s="158" t="s">
        <v>782</v>
      </c>
      <c r="D53" s="158" t="s">
        <v>42</v>
      </c>
      <c r="E53" s="158" t="s">
        <v>213</v>
      </c>
      <c r="F53" s="158" t="s">
        <v>14</v>
      </c>
      <c r="G53" s="158" t="s">
        <v>919</v>
      </c>
      <c r="H53" s="158" t="s">
        <v>214</v>
      </c>
      <c r="I53" s="158" t="s">
        <v>874</v>
      </c>
      <c r="J53" s="180">
        <v>1000000</v>
      </c>
      <c r="K53" s="158" t="s">
        <v>18</v>
      </c>
      <c r="L53" s="158"/>
      <c r="M53" s="158" t="s">
        <v>215</v>
      </c>
      <c r="N53" s="181"/>
      <c r="O53" s="181"/>
      <c r="P53" s="181"/>
      <c r="Q53" s="183"/>
      <c r="R53" s="183"/>
      <c r="S53" s="183"/>
      <c r="T53" s="183"/>
      <c r="U53" s="183"/>
      <c r="V53" s="183"/>
      <c r="W53" s="183"/>
      <c r="X53" s="183"/>
      <c r="Y53" s="183"/>
      <c r="Z53" s="183"/>
      <c r="AA53" s="183"/>
      <c r="AB53" s="183"/>
      <c r="AC53" s="183"/>
      <c r="AD53" s="183"/>
      <c r="AE53" s="183"/>
      <c r="AF53" s="183"/>
      <c r="AG53" s="183"/>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row>
    <row r="54" spans="1:95" ht="24" x14ac:dyDescent="0.25">
      <c r="A54" s="288">
        <v>53</v>
      </c>
      <c r="B54" s="157" t="s">
        <v>783</v>
      </c>
      <c r="C54" s="158" t="s">
        <v>782</v>
      </c>
      <c r="D54" s="158" t="s">
        <v>42</v>
      </c>
      <c r="E54" s="158" t="s">
        <v>213</v>
      </c>
      <c r="F54" s="158" t="s">
        <v>14</v>
      </c>
      <c r="G54" s="158" t="s">
        <v>862</v>
      </c>
      <c r="H54" s="158" t="s">
        <v>214</v>
      </c>
      <c r="I54" s="158" t="s">
        <v>17</v>
      </c>
      <c r="J54" s="180">
        <v>4000000</v>
      </c>
      <c r="K54" s="158" t="s">
        <v>18</v>
      </c>
      <c r="L54" s="158"/>
      <c r="M54" s="158" t="s">
        <v>215</v>
      </c>
      <c r="N54" s="181"/>
      <c r="O54" s="181"/>
      <c r="P54" s="181"/>
      <c r="Q54" s="183"/>
      <c r="R54" s="183"/>
      <c r="S54" s="183"/>
      <c r="T54" s="183"/>
      <c r="U54" s="183"/>
      <c r="V54" s="183"/>
      <c r="W54" s="183"/>
      <c r="X54" s="183"/>
      <c r="Y54" s="183"/>
      <c r="Z54" s="183"/>
      <c r="AA54" s="183"/>
      <c r="AB54" s="183"/>
      <c r="AC54" s="183"/>
      <c r="AD54" s="183"/>
      <c r="AE54" s="183"/>
      <c r="AF54" s="183"/>
      <c r="AG54" s="183"/>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row>
    <row r="55" spans="1:95" ht="36" x14ac:dyDescent="0.25">
      <c r="A55" s="288">
        <v>54</v>
      </c>
      <c r="B55" s="157" t="s">
        <v>783</v>
      </c>
      <c r="C55" s="158" t="s">
        <v>782</v>
      </c>
      <c r="D55" s="158" t="s">
        <v>53</v>
      </c>
      <c r="E55" s="158" t="s">
        <v>54</v>
      </c>
      <c r="F55" s="158" t="s">
        <v>14</v>
      </c>
      <c r="G55" s="158" t="s">
        <v>136</v>
      </c>
      <c r="H55" s="215" t="s">
        <v>56</v>
      </c>
      <c r="I55" s="158" t="s">
        <v>874</v>
      </c>
      <c r="J55" s="180">
        <v>2000000</v>
      </c>
      <c r="K55" s="158" t="s">
        <v>18</v>
      </c>
      <c r="L55" s="158"/>
      <c r="M55" s="158" t="s">
        <v>57</v>
      </c>
      <c r="N55" s="158"/>
      <c r="O55" s="158"/>
      <c r="P55" s="158"/>
      <c r="Q55" s="285"/>
      <c r="R55" s="285"/>
      <c r="S55" s="285"/>
      <c r="T55" s="285"/>
      <c r="U55" s="285"/>
      <c r="V55" s="285"/>
      <c r="W55" s="285"/>
      <c r="X55" s="285"/>
      <c r="Y55" s="285"/>
      <c r="Z55" s="285"/>
      <c r="AA55" s="285"/>
      <c r="AB55" s="285"/>
      <c r="AC55" s="285"/>
      <c r="AD55" s="285"/>
      <c r="AE55" s="285"/>
      <c r="AF55" s="285"/>
      <c r="AG55" s="285"/>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row>
    <row r="56" spans="1:95" s="93" customFormat="1" ht="36" x14ac:dyDescent="0.25">
      <c r="A56" s="288">
        <v>55</v>
      </c>
      <c r="B56" s="184" t="s">
        <v>783</v>
      </c>
      <c r="C56" s="98" t="s">
        <v>782</v>
      </c>
      <c r="D56" s="98" t="s">
        <v>53</v>
      </c>
      <c r="E56" s="98" t="s">
        <v>54</v>
      </c>
      <c r="F56" s="98" t="s">
        <v>14</v>
      </c>
      <c r="G56" s="98" t="s">
        <v>135</v>
      </c>
      <c r="H56" s="186" t="s">
        <v>56</v>
      </c>
      <c r="I56" s="98" t="s">
        <v>17</v>
      </c>
      <c r="J56" s="185">
        <v>3500000</v>
      </c>
      <c r="K56" s="98" t="s">
        <v>18</v>
      </c>
      <c r="L56" s="98"/>
      <c r="M56" s="98" t="s">
        <v>57</v>
      </c>
      <c r="N56" s="92"/>
      <c r="O56" s="92"/>
      <c r="P56" s="92"/>
      <c r="Q56" s="92"/>
      <c r="R56" s="92"/>
      <c r="S56" s="92"/>
      <c r="T56" s="92"/>
      <c r="U56" s="92"/>
      <c r="V56" s="92"/>
      <c r="W56" s="92"/>
      <c r="X56" s="92"/>
      <c r="Y56" s="92"/>
      <c r="Z56" s="92"/>
      <c r="AA56" s="92"/>
      <c r="AB56" s="92"/>
      <c r="AC56" s="92"/>
      <c r="AD56" s="92"/>
      <c r="AE56" s="92"/>
      <c r="AF56" s="92"/>
      <c r="AG56" s="92"/>
    </row>
    <row r="57" spans="1:95" s="93" customFormat="1" ht="24" x14ac:dyDescent="0.25">
      <c r="A57" s="288">
        <v>56</v>
      </c>
      <c r="B57" s="157" t="s">
        <v>783</v>
      </c>
      <c r="C57" s="158" t="s">
        <v>782</v>
      </c>
      <c r="D57" s="158" t="s">
        <v>53</v>
      </c>
      <c r="E57" s="158" t="s">
        <v>54</v>
      </c>
      <c r="F57" s="158" t="s">
        <v>14</v>
      </c>
      <c r="G57" s="158" t="s">
        <v>940</v>
      </c>
      <c r="H57" s="215" t="s">
        <v>56</v>
      </c>
      <c r="I57" s="158" t="s">
        <v>874</v>
      </c>
      <c r="J57" s="180">
        <v>2000000</v>
      </c>
      <c r="K57" s="158"/>
      <c r="L57" s="158"/>
      <c r="M57" s="158"/>
      <c r="N57" s="183"/>
      <c r="O57" s="183"/>
      <c r="P57" s="183"/>
      <c r="Q57" s="183"/>
      <c r="R57" s="183"/>
      <c r="S57" s="183"/>
      <c r="T57" s="183"/>
      <c r="U57" s="183"/>
      <c r="V57" s="183"/>
      <c r="W57" s="183"/>
      <c r="X57" s="183"/>
      <c r="Y57" s="183"/>
      <c r="Z57" s="183"/>
      <c r="AA57" s="183"/>
      <c r="AB57" s="183"/>
      <c r="AC57" s="183"/>
      <c r="AD57" s="183"/>
      <c r="AE57" s="183"/>
      <c r="AF57" s="183"/>
      <c r="AG57" s="183"/>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row>
    <row r="58" spans="1:95" s="167" customFormat="1" ht="36" x14ac:dyDescent="0.25">
      <c r="A58" s="288">
        <v>57</v>
      </c>
      <c r="B58" s="184" t="s">
        <v>783</v>
      </c>
      <c r="C58" s="98" t="s">
        <v>782</v>
      </c>
      <c r="D58" s="98" t="s">
        <v>53</v>
      </c>
      <c r="E58" s="98" t="s">
        <v>54</v>
      </c>
      <c r="F58" s="98" t="s">
        <v>14</v>
      </c>
      <c r="G58" s="98" t="s">
        <v>134</v>
      </c>
      <c r="H58" s="186" t="s">
        <v>56</v>
      </c>
      <c r="I58" s="98" t="s">
        <v>17</v>
      </c>
      <c r="J58" s="185">
        <v>200000</v>
      </c>
      <c r="K58" s="98" t="s">
        <v>18</v>
      </c>
      <c r="L58" s="98"/>
      <c r="M58" s="98" t="s">
        <v>57</v>
      </c>
      <c r="N58" s="92"/>
      <c r="O58" s="92"/>
      <c r="P58" s="92"/>
      <c r="Q58" s="92"/>
      <c r="R58" s="92"/>
      <c r="S58" s="92"/>
      <c r="T58" s="92"/>
      <c r="U58" s="92"/>
      <c r="V58" s="92"/>
      <c r="W58" s="92"/>
      <c r="X58" s="92"/>
      <c r="Y58" s="92"/>
      <c r="Z58" s="92"/>
      <c r="AA58" s="92"/>
      <c r="AB58" s="92"/>
      <c r="AC58" s="92"/>
      <c r="AD58" s="92"/>
      <c r="AE58" s="92"/>
      <c r="AF58" s="92"/>
      <c r="AG58" s="92"/>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row>
    <row r="59" spans="1:95" ht="36" x14ac:dyDescent="0.25">
      <c r="A59" s="288">
        <v>58</v>
      </c>
      <c r="B59" s="157" t="s">
        <v>783</v>
      </c>
      <c r="C59" s="158" t="s">
        <v>782</v>
      </c>
      <c r="D59" s="158" t="s">
        <v>53</v>
      </c>
      <c r="E59" s="158" t="s">
        <v>54</v>
      </c>
      <c r="F59" s="158" t="s">
        <v>14</v>
      </c>
      <c r="G59" s="158" t="s">
        <v>879</v>
      </c>
      <c r="H59" s="215" t="s">
        <v>56</v>
      </c>
      <c r="I59" s="158" t="s">
        <v>876</v>
      </c>
      <c r="J59" s="180" t="s">
        <v>880</v>
      </c>
      <c r="K59" s="158" t="s">
        <v>18</v>
      </c>
      <c r="L59" s="158"/>
      <c r="M59" s="158" t="s">
        <v>57</v>
      </c>
      <c r="N59" s="183"/>
      <c r="O59" s="183"/>
      <c r="P59" s="183"/>
      <c r="Q59" s="181"/>
      <c r="R59" s="181"/>
      <c r="S59" s="181"/>
      <c r="T59" s="181"/>
      <c r="U59" s="181"/>
      <c r="V59" s="181"/>
      <c r="W59" s="181"/>
      <c r="X59" s="181"/>
      <c r="Y59" s="181"/>
      <c r="Z59" s="181"/>
      <c r="AA59" s="181"/>
      <c r="AB59" s="181"/>
      <c r="AC59" s="181"/>
      <c r="AD59" s="181"/>
      <c r="AE59" s="181"/>
      <c r="AF59" s="181"/>
      <c r="AG59" s="181"/>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row>
    <row r="60" spans="1:95" ht="36" x14ac:dyDescent="0.25">
      <c r="A60" s="288">
        <v>59</v>
      </c>
      <c r="B60" s="157" t="s">
        <v>783</v>
      </c>
      <c r="C60" s="158" t="s">
        <v>782</v>
      </c>
      <c r="D60" s="158" t="s">
        <v>53</v>
      </c>
      <c r="E60" s="158" t="s">
        <v>54</v>
      </c>
      <c r="F60" s="158" t="s">
        <v>14</v>
      </c>
      <c r="G60" s="158" t="s">
        <v>853</v>
      </c>
      <c r="H60" s="215" t="s">
        <v>56</v>
      </c>
      <c r="I60" s="158" t="s">
        <v>17</v>
      </c>
      <c r="J60" s="180">
        <v>10000000</v>
      </c>
      <c r="K60" s="158" t="s">
        <v>18</v>
      </c>
      <c r="L60" s="158"/>
      <c r="M60" s="158" t="s">
        <v>57</v>
      </c>
      <c r="N60" s="183"/>
      <c r="O60" s="183"/>
      <c r="P60" s="183"/>
      <c r="Q60" s="216"/>
      <c r="R60" s="216"/>
      <c r="S60" s="216"/>
      <c r="T60" s="216"/>
      <c r="U60" s="216"/>
      <c r="V60" s="216"/>
      <c r="W60" s="216"/>
      <c r="X60" s="216"/>
      <c r="Y60" s="216"/>
      <c r="Z60" s="216"/>
      <c r="AA60" s="216"/>
      <c r="AB60" s="216"/>
      <c r="AC60" s="216"/>
      <c r="AD60" s="216"/>
      <c r="AE60" s="216"/>
      <c r="AF60" s="216"/>
      <c r="AG60" s="216"/>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row>
    <row r="61" spans="1:95" s="182" customFormat="1" ht="36" x14ac:dyDescent="0.25">
      <c r="A61" s="288">
        <v>60</v>
      </c>
      <c r="B61" s="169" t="s">
        <v>783</v>
      </c>
      <c r="C61" s="170" t="s">
        <v>782</v>
      </c>
      <c r="D61" s="170" t="s">
        <v>53</v>
      </c>
      <c r="E61" s="170" t="s">
        <v>54</v>
      </c>
      <c r="F61" s="170" t="s">
        <v>14</v>
      </c>
      <c r="G61" s="170" t="s">
        <v>932</v>
      </c>
      <c r="H61" s="220" t="s">
        <v>56</v>
      </c>
      <c r="I61" s="170" t="s">
        <v>874</v>
      </c>
      <c r="J61" s="171">
        <v>100000</v>
      </c>
      <c r="K61" s="170" t="s">
        <v>18</v>
      </c>
      <c r="L61" s="170"/>
      <c r="M61" s="170" t="s">
        <v>57</v>
      </c>
      <c r="N61" s="95"/>
      <c r="O61" s="95"/>
      <c r="P61" s="95"/>
      <c r="Q61" s="95"/>
      <c r="R61" s="95"/>
      <c r="S61" s="95"/>
      <c r="T61" s="95"/>
      <c r="U61" s="95"/>
      <c r="V61" s="95"/>
      <c r="W61" s="95"/>
      <c r="X61" s="95"/>
      <c r="Y61" s="95"/>
      <c r="Z61" s="95"/>
      <c r="AA61" s="95"/>
      <c r="AB61" s="95"/>
      <c r="AC61" s="95"/>
      <c r="AD61" s="95"/>
      <c r="AE61" s="95"/>
      <c r="AF61" s="95"/>
      <c r="AG61" s="95"/>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row>
    <row r="62" spans="1:95" ht="24" x14ac:dyDescent="0.25">
      <c r="A62" s="288">
        <v>61</v>
      </c>
      <c r="B62" s="169" t="s">
        <v>783</v>
      </c>
      <c r="C62" s="170" t="s">
        <v>782</v>
      </c>
      <c r="D62" s="170" t="s">
        <v>53</v>
      </c>
      <c r="E62" s="170" t="s">
        <v>54</v>
      </c>
      <c r="F62" s="170" t="s">
        <v>14</v>
      </c>
      <c r="G62" s="170" t="s">
        <v>933</v>
      </c>
      <c r="H62" s="220" t="s">
        <v>56</v>
      </c>
      <c r="I62" s="170" t="s">
        <v>874</v>
      </c>
      <c r="J62" s="171">
        <v>500000</v>
      </c>
      <c r="K62" s="170"/>
      <c r="L62" s="170"/>
      <c r="M62" s="170"/>
      <c r="N62" s="95"/>
      <c r="O62" s="95"/>
      <c r="P62" s="95"/>
      <c r="Q62" s="95"/>
      <c r="R62" s="95"/>
      <c r="S62" s="95"/>
      <c r="T62" s="95"/>
      <c r="U62" s="95"/>
      <c r="V62" s="95"/>
      <c r="W62" s="95"/>
      <c r="X62" s="95"/>
      <c r="Y62" s="95"/>
      <c r="Z62" s="95"/>
      <c r="AA62" s="95"/>
      <c r="AB62" s="95"/>
      <c r="AC62" s="95"/>
      <c r="AD62" s="95"/>
      <c r="AE62" s="95"/>
      <c r="AF62" s="95"/>
      <c r="AG62" s="95"/>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row>
    <row r="63" spans="1:95" s="97" customFormat="1" ht="24" x14ac:dyDescent="0.25">
      <c r="A63" s="288">
        <v>62</v>
      </c>
      <c r="B63" s="169" t="s">
        <v>783</v>
      </c>
      <c r="C63" s="170" t="s">
        <v>782</v>
      </c>
      <c r="D63" s="170" t="s">
        <v>53</v>
      </c>
      <c r="E63" s="170" t="s">
        <v>54</v>
      </c>
      <c r="F63" s="170" t="s">
        <v>14</v>
      </c>
      <c r="G63" s="170" t="s">
        <v>881</v>
      </c>
      <c r="H63" s="220" t="s">
        <v>56</v>
      </c>
      <c r="I63" s="170" t="s">
        <v>876</v>
      </c>
      <c r="J63" s="171">
        <v>750000</v>
      </c>
      <c r="K63" s="170"/>
      <c r="L63" s="170"/>
      <c r="M63" s="170"/>
      <c r="N63" s="103"/>
      <c r="O63" s="103"/>
      <c r="P63" s="103"/>
      <c r="Q63" s="103"/>
      <c r="R63" s="103"/>
      <c r="S63" s="103"/>
      <c r="T63" s="103"/>
      <c r="U63" s="103"/>
      <c r="V63" s="103"/>
      <c r="W63" s="103"/>
      <c r="X63" s="103"/>
      <c r="Y63" s="103"/>
      <c r="Z63" s="103"/>
      <c r="AA63" s="103"/>
      <c r="AB63" s="103"/>
      <c r="AC63" s="103"/>
      <c r="AD63" s="103"/>
      <c r="AE63" s="103"/>
      <c r="AF63" s="103"/>
      <c r="AG63" s="103"/>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row>
    <row r="64" spans="1:95" s="97" customFormat="1" ht="36" x14ac:dyDescent="0.25">
      <c r="A64" s="288">
        <v>63</v>
      </c>
      <c r="B64" s="157" t="s">
        <v>783</v>
      </c>
      <c r="C64" s="158" t="s">
        <v>782</v>
      </c>
      <c r="D64" s="158" t="s">
        <v>53</v>
      </c>
      <c r="E64" s="158" t="s">
        <v>54</v>
      </c>
      <c r="F64" s="158" t="s">
        <v>14</v>
      </c>
      <c r="G64" s="158" t="s">
        <v>912</v>
      </c>
      <c r="H64" s="215" t="s">
        <v>56</v>
      </c>
      <c r="I64" s="158" t="s">
        <v>874</v>
      </c>
      <c r="J64" s="180">
        <v>3200000</v>
      </c>
      <c r="K64" s="158" t="s">
        <v>18</v>
      </c>
      <c r="L64" s="158"/>
      <c r="M64" s="158" t="s">
        <v>57</v>
      </c>
      <c r="N64" s="219"/>
      <c r="O64" s="219"/>
      <c r="P64" s="219"/>
      <c r="Q64" s="218"/>
      <c r="R64" s="218"/>
      <c r="S64" s="218"/>
      <c r="T64" s="218"/>
      <c r="U64" s="218"/>
      <c r="V64" s="218"/>
      <c r="W64" s="218"/>
      <c r="X64" s="218"/>
      <c r="Y64" s="218"/>
      <c r="Z64" s="218"/>
      <c r="AA64" s="218"/>
      <c r="AB64" s="218"/>
      <c r="AC64" s="218"/>
      <c r="AD64" s="218"/>
      <c r="AE64" s="218"/>
      <c r="AF64" s="218"/>
      <c r="AG64" s="218"/>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row>
    <row r="65" spans="1:95" s="93" customFormat="1" ht="36" x14ac:dyDescent="0.25">
      <c r="A65" s="288">
        <v>64</v>
      </c>
      <c r="B65" s="184" t="s">
        <v>783</v>
      </c>
      <c r="C65" s="98" t="s">
        <v>782</v>
      </c>
      <c r="D65" s="98" t="s">
        <v>13</v>
      </c>
      <c r="E65" s="98" t="s">
        <v>14</v>
      </c>
      <c r="F65" s="98" t="s">
        <v>14</v>
      </c>
      <c r="G65" s="98" t="s">
        <v>800</v>
      </c>
      <c r="H65" s="98" t="s">
        <v>16</v>
      </c>
      <c r="I65" s="98" t="s">
        <v>17</v>
      </c>
      <c r="J65" s="185">
        <v>200000</v>
      </c>
      <c r="K65" s="98" t="s">
        <v>18</v>
      </c>
      <c r="L65" s="98"/>
      <c r="M65" s="98" t="s">
        <v>155</v>
      </c>
      <c r="N65" s="91"/>
      <c r="O65" s="91"/>
      <c r="P65" s="91"/>
      <c r="Q65" s="92"/>
      <c r="R65" s="92"/>
      <c r="S65" s="92"/>
      <c r="T65" s="92"/>
      <c r="U65" s="92"/>
      <c r="V65" s="92"/>
      <c r="W65" s="92"/>
      <c r="X65" s="92"/>
      <c r="Y65" s="92"/>
      <c r="Z65" s="92"/>
      <c r="AA65" s="92"/>
      <c r="AB65" s="92"/>
      <c r="AC65" s="92"/>
      <c r="AD65" s="92"/>
      <c r="AE65" s="92"/>
      <c r="AF65" s="92"/>
      <c r="AG65" s="92"/>
    </row>
    <row r="66" spans="1:95" s="167" customFormat="1" ht="84" x14ac:dyDescent="0.25">
      <c r="A66" s="288">
        <v>65</v>
      </c>
      <c r="B66" s="157" t="s">
        <v>783</v>
      </c>
      <c r="C66" s="158" t="s">
        <v>782</v>
      </c>
      <c r="D66" s="158" t="s">
        <v>13</v>
      </c>
      <c r="E66" s="158" t="s">
        <v>14</v>
      </c>
      <c r="F66" s="158" t="s">
        <v>14</v>
      </c>
      <c r="G66" s="158" t="s">
        <v>851</v>
      </c>
      <c r="H66" s="158" t="s">
        <v>16</v>
      </c>
      <c r="I66" s="158" t="s">
        <v>17</v>
      </c>
      <c r="J66" s="180">
        <v>2500000</v>
      </c>
      <c r="K66" s="158" t="s">
        <v>18</v>
      </c>
      <c r="L66" s="158"/>
      <c r="M66" s="158" t="s">
        <v>64</v>
      </c>
      <c r="N66" s="181"/>
      <c r="O66" s="181"/>
      <c r="P66" s="181"/>
      <c r="Q66" s="183"/>
      <c r="R66" s="183"/>
      <c r="S66" s="183"/>
      <c r="T66" s="183"/>
      <c r="U66" s="183"/>
      <c r="V66" s="183"/>
      <c r="W66" s="183"/>
      <c r="X66" s="183"/>
      <c r="Y66" s="183"/>
      <c r="Z66" s="183"/>
      <c r="AA66" s="183"/>
      <c r="AB66" s="183"/>
      <c r="AC66" s="183"/>
      <c r="AD66" s="183"/>
      <c r="AE66" s="183"/>
      <c r="AF66" s="183"/>
      <c r="AG66" s="183"/>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row>
    <row r="67" spans="1:95" ht="24" x14ac:dyDescent="0.25">
      <c r="A67" s="288">
        <v>66</v>
      </c>
      <c r="B67" s="157" t="s">
        <v>783</v>
      </c>
      <c r="C67" s="158" t="s">
        <v>782</v>
      </c>
      <c r="D67" s="158" t="s">
        <v>13</v>
      </c>
      <c r="E67" s="158" t="s">
        <v>14</v>
      </c>
      <c r="F67" s="158" t="s">
        <v>14</v>
      </c>
      <c r="G67" s="158" t="s">
        <v>609</v>
      </c>
      <c r="H67" s="158" t="s">
        <v>16</v>
      </c>
      <c r="I67" s="158" t="s">
        <v>876</v>
      </c>
      <c r="J67" s="180">
        <v>200000</v>
      </c>
      <c r="K67" s="158" t="s">
        <v>18</v>
      </c>
      <c r="L67" s="158"/>
      <c r="M67" s="221" t="s">
        <v>60</v>
      </c>
      <c r="N67" s="181"/>
      <c r="O67" s="181"/>
      <c r="P67" s="181"/>
      <c r="Q67" s="183"/>
      <c r="R67" s="183"/>
      <c r="S67" s="183"/>
      <c r="T67" s="183"/>
      <c r="U67" s="183"/>
      <c r="V67" s="183"/>
      <c r="W67" s="183"/>
      <c r="X67" s="183"/>
      <c r="Y67" s="183"/>
      <c r="Z67" s="183"/>
      <c r="AA67" s="183"/>
      <c r="AB67" s="183"/>
      <c r="AC67" s="183"/>
      <c r="AD67" s="183"/>
      <c r="AE67" s="183"/>
      <c r="AF67" s="183"/>
      <c r="AG67" s="183"/>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row>
    <row r="68" spans="1:95" ht="24" x14ac:dyDescent="0.25">
      <c r="A68" s="288">
        <v>67</v>
      </c>
      <c r="B68" s="184" t="s">
        <v>783</v>
      </c>
      <c r="C68" s="98" t="s">
        <v>782</v>
      </c>
      <c r="D68" s="98" t="s">
        <v>13</v>
      </c>
      <c r="E68" s="98" t="s">
        <v>14</v>
      </c>
      <c r="F68" s="98" t="s">
        <v>14</v>
      </c>
      <c r="G68" s="98" t="s">
        <v>603</v>
      </c>
      <c r="H68" s="98" t="s">
        <v>16</v>
      </c>
      <c r="I68" s="98" t="s">
        <v>17</v>
      </c>
      <c r="J68" s="185">
        <v>1000000</v>
      </c>
      <c r="K68" s="98" t="s">
        <v>18</v>
      </c>
      <c r="L68" s="98"/>
      <c r="M68" s="187" t="s">
        <v>60</v>
      </c>
      <c r="N68" s="91"/>
      <c r="O68" s="91"/>
      <c r="P68" s="91"/>
      <c r="Q68" s="91"/>
      <c r="R68" s="91"/>
      <c r="S68" s="91"/>
      <c r="T68" s="91"/>
      <c r="U68" s="91"/>
      <c r="V68" s="91"/>
      <c r="W68" s="91"/>
      <c r="X68" s="91"/>
      <c r="Y68" s="91"/>
      <c r="Z68" s="91"/>
      <c r="AA68" s="91"/>
      <c r="AB68" s="91"/>
      <c r="AC68" s="91"/>
      <c r="AD68" s="91"/>
      <c r="AE68" s="91"/>
      <c r="AF68" s="91"/>
      <c r="AG68" s="91"/>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row>
    <row r="69" spans="1:95" ht="36" x14ac:dyDescent="0.25">
      <c r="A69" s="288">
        <v>68</v>
      </c>
      <c r="B69" s="184" t="s">
        <v>783</v>
      </c>
      <c r="C69" s="98" t="s">
        <v>782</v>
      </c>
      <c r="D69" s="98" t="s">
        <v>13</v>
      </c>
      <c r="E69" s="98" t="s">
        <v>14</v>
      </c>
      <c r="F69" s="98" t="s">
        <v>14</v>
      </c>
      <c r="G69" s="98" t="s">
        <v>827</v>
      </c>
      <c r="H69" s="98" t="s">
        <v>16</v>
      </c>
      <c r="I69" s="98" t="s">
        <v>17</v>
      </c>
      <c r="J69" s="185">
        <v>200000</v>
      </c>
      <c r="K69" s="98" t="s">
        <v>18</v>
      </c>
      <c r="L69" s="98"/>
      <c r="M69" s="98" t="s">
        <v>57</v>
      </c>
      <c r="N69" s="91"/>
      <c r="O69" s="91"/>
      <c r="P69" s="91"/>
      <c r="Q69" s="92"/>
      <c r="R69" s="92"/>
      <c r="S69" s="92"/>
      <c r="T69" s="92"/>
      <c r="U69" s="92"/>
      <c r="V69" s="92"/>
      <c r="W69" s="92"/>
      <c r="X69" s="92"/>
      <c r="Y69" s="92"/>
      <c r="Z69" s="92"/>
      <c r="AA69" s="92"/>
      <c r="AB69" s="92"/>
      <c r="AC69" s="92"/>
      <c r="AD69" s="92"/>
      <c r="AE69" s="92"/>
      <c r="AF69" s="92"/>
      <c r="AG69" s="92"/>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row>
    <row r="70" spans="1:95" ht="36" x14ac:dyDescent="0.25">
      <c r="A70" s="288">
        <v>69</v>
      </c>
      <c r="B70" s="184" t="s">
        <v>783</v>
      </c>
      <c r="C70" s="98" t="s">
        <v>782</v>
      </c>
      <c r="D70" s="98" t="s">
        <v>13</v>
      </c>
      <c r="E70" s="98" t="s">
        <v>14</v>
      </c>
      <c r="F70" s="98" t="s">
        <v>14</v>
      </c>
      <c r="G70" s="98" t="s">
        <v>589</v>
      </c>
      <c r="H70" s="98" t="s">
        <v>16</v>
      </c>
      <c r="I70" s="98" t="s">
        <v>17</v>
      </c>
      <c r="J70" s="185">
        <v>3500000</v>
      </c>
      <c r="K70" s="98" t="s">
        <v>18</v>
      </c>
      <c r="L70" s="98"/>
      <c r="M70" s="98" t="s">
        <v>20</v>
      </c>
      <c r="N70" s="91"/>
      <c r="O70" s="91"/>
      <c r="P70" s="91"/>
      <c r="Q70" s="92"/>
      <c r="R70" s="92"/>
      <c r="S70" s="92"/>
      <c r="T70" s="92"/>
      <c r="U70" s="92"/>
      <c r="V70" s="92"/>
      <c r="W70" s="92"/>
      <c r="X70" s="92"/>
      <c r="Y70" s="92"/>
      <c r="Z70" s="92"/>
      <c r="AA70" s="92"/>
      <c r="AB70" s="92"/>
      <c r="AC70" s="92"/>
      <c r="AD70" s="92"/>
      <c r="AE70" s="92"/>
      <c r="AF70" s="92"/>
      <c r="AG70" s="92"/>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row>
    <row r="71" spans="1:95" ht="72" x14ac:dyDescent="0.25">
      <c r="A71" s="288">
        <v>70</v>
      </c>
      <c r="B71" s="184" t="s">
        <v>783</v>
      </c>
      <c r="C71" s="98" t="s">
        <v>782</v>
      </c>
      <c r="D71" s="98" t="s">
        <v>13</v>
      </c>
      <c r="E71" s="98" t="s">
        <v>14</v>
      </c>
      <c r="F71" s="98" t="s">
        <v>14</v>
      </c>
      <c r="G71" s="98" t="s">
        <v>717</v>
      </c>
      <c r="H71" s="98" t="s">
        <v>16</v>
      </c>
      <c r="I71" s="98" t="s">
        <v>876</v>
      </c>
      <c r="J71" s="185">
        <v>3000000</v>
      </c>
      <c r="K71" s="98" t="s">
        <v>18</v>
      </c>
      <c r="L71" s="98"/>
      <c r="M71" s="98" t="s">
        <v>80</v>
      </c>
      <c r="N71" s="91"/>
      <c r="O71" s="91"/>
      <c r="P71" s="91"/>
      <c r="Q71" s="91"/>
      <c r="R71" s="91"/>
      <c r="S71" s="91"/>
      <c r="T71" s="91"/>
      <c r="U71" s="91"/>
      <c r="V71" s="91"/>
      <c r="W71" s="91"/>
      <c r="X71" s="91"/>
      <c r="Y71" s="91"/>
      <c r="Z71" s="91"/>
      <c r="AA71" s="91"/>
      <c r="AB71" s="91"/>
      <c r="AC71" s="91"/>
      <c r="AD71" s="91"/>
      <c r="AE71" s="91"/>
      <c r="AF71" s="91"/>
      <c r="AG71" s="91"/>
    </row>
    <row r="72" spans="1:95" ht="36" x14ac:dyDescent="0.25">
      <c r="A72" s="288">
        <v>71</v>
      </c>
      <c r="B72" s="184" t="s">
        <v>783</v>
      </c>
      <c r="C72" s="98" t="s">
        <v>782</v>
      </c>
      <c r="D72" s="98" t="s">
        <v>13</v>
      </c>
      <c r="E72" s="98" t="s">
        <v>14</v>
      </c>
      <c r="F72" s="98" t="s">
        <v>14</v>
      </c>
      <c r="G72" s="98" t="s">
        <v>193</v>
      </c>
      <c r="H72" s="98" t="s">
        <v>16</v>
      </c>
      <c r="I72" s="98" t="s">
        <v>17</v>
      </c>
      <c r="J72" s="185">
        <v>10000</v>
      </c>
      <c r="K72" s="98" t="s">
        <v>18</v>
      </c>
      <c r="L72" s="98"/>
      <c r="M72" s="98" t="s">
        <v>57</v>
      </c>
      <c r="N72" s="92"/>
      <c r="O72" s="92"/>
      <c r="P72" s="92"/>
      <c r="Q72" s="91"/>
      <c r="R72" s="91"/>
      <c r="S72" s="91"/>
      <c r="T72" s="91"/>
      <c r="U72" s="91"/>
      <c r="V72" s="91"/>
      <c r="W72" s="91"/>
      <c r="X72" s="91"/>
      <c r="Y72" s="91"/>
      <c r="Z72" s="91"/>
      <c r="AA72" s="91"/>
      <c r="AB72" s="91"/>
      <c r="AC72" s="91"/>
      <c r="AD72" s="91"/>
      <c r="AE72" s="91"/>
      <c r="AF72" s="91"/>
      <c r="AG72" s="91"/>
    </row>
    <row r="73" spans="1:95" s="93" customFormat="1" ht="24" x14ac:dyDescent="0.25">
      <c r="A73" s="288">
        <v>72</v>
      </c>
      <c r="B73" s="169" t="s">
        <v>783</v>
      </c>
      <c r="C73" s="170" t="s">
        <v>782</v>
      </c>
      <c r="D73" s="170" t="s">
        <v>13</v>
      </c>
      <c r="E73" s="170" t="s">
        <v>14</v>
      </c>
      <c r="F73" s="170" t="s">
        <v>14</v>
      </c>
      <c r="G73" s="170" t="s">
        <v>911</v>
      </c>
      <c r="H73" s="170" t="s">
        <v>16</v>
      </c>
      <c r="I73" s="170" t="s">
        <v>874</v>
      </c>
      <c r="J73" s="171">
        <v>2400000</v>
      </c>
      <c r="K73" s="170"/>
      <c r="L73" s="170"/>
      <c r="M73" s="170"/>
      <c r="N73" s="95"/>
      <c r="O73" s="95"/>
      <c r="P73" s="95"/>
      <c r="Q73" s="271"/>
      <c r="R73" s="271"/>
      <c r="S73" s="271"/>
      <c r="T73" s="271"/>
      <c r="U73" s="271"/>
      <c r="V73" s="271"/>
      <c r="W73" s="271"/>
      <c r="X73" s="271"/>
      <c r="Y73" s="271"/>
      <c r="Z73" s="271"/>
      <c r="AA73" s="271"/>
      <c r="AB73" s="271"/>
      <c r="AC73" s="271"/>
      <c r="AD73" s="271"/>
      <c r="AE73" s="271"/>
      <c r="AF73" s="271"/>
      <c r="AG73" s="271"/>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row>
    <row r="74" spans="1:95" ht="24" x14ac:dyDescent="0.25">
      <c r="A74" s="288">
        <v>73</v>
      </c>
      <c r="B74" s="157" t="s">
        <v>783</v>
      </c>
      <c r="C74" s="158" t="s">
        <v>782</v>
      </c>
      <c r="D74" s="158" t="s">
        <v>13</v>
      </c>
      <c r="E74" s="158" t="s">
        <v>14</v>
      </c>
      <c r="F74" s="158" t="s">
        <v>14</v>
      </c>
      <c r="G74" s="158" t="s">
        <v>925</v>
      </c>
      <c r="H74" s="215" t="s">
        <v>16</v>
      </c>
      <c r="I74" s="158" t="s">
        <v>876</v>
      </c>
      <c r="J74" s="180">
        <v>750000</v>
      </c>
      <c r="K74" s="158" t="s">
        <v>109</v>
      </c>
      <c r="L74" s="158"/>
      <c r="M74" s="158" t="s">
        <v>168</v>
      </c>
      <c r="N74" s="181"/>
      <c r="O74" s="181"/>
      <c r="P74" s="181"/>
      <c r="Q74" s="183"/>
      <c r="R74" s="183"/>
      <c r="S74" s="183"/>
      <c r="T74" s="183"/>
      <c r="U74" s="183"/>
      <c r="V74" s="183"/>
      <c r="W74" s="183"/>
      <c r="X74" s="183"/>
      <c r="Y74" s="183"/>
      <c r="Z74" s="183"/>
      <c r="AA74" s="183"/>
      <c r="AB74" s="183"/>
      <c r="AC74" s="183"/>
      <c r="AD74" s="183"/>
      <c r="AE74" s="183"/>
      <c r="AF74" s="183"/>
      <c r="AG74" s="183"/>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row>
    <row r="75" spans="1:95" ht="36" x14ac:dyDescent="0.25">
      <c r="A75" s="288">
        <v>74</v>
      </c>
      <c r="B75" s="157" t="s">
        <v>783</v>
      </c>
      <c r="C75" s="158" t="s">
        <v>782</v>
      </c>
      <c r="D75" s="158" t="s">
        <v>13</v>
      </c>
      <c r="E75" s="158" t="s">
        <v>14</v>
      </c>
      <c r="F75" s="158" t="s">
        <v>14</v>
      </c>
      <c r="G75" s="158" t="s">
        <v>147</v>
      </c>
      <c r="H75" s="158" t="s">
        <v>16</v>
      </c>
      <c r="I75" s="158" t="s">
        <v>874</v>
      </c>
      <c r="J75" s="180">
        <v>160000</v>
      </c>
      <c r="K75" s="158" t="s">
        <v>18</v>
      </c>
      <c r="L75" s="158"/>
      <c r="M75" s="158" t="s">
        <v>57</v>
      </c>
      <c r="N75" s="183"/>
      <c r="O75" s="183"/>
      <c r="P75" s="183"/>
      <c r="Q75" s="183"/>
      <c r="R75" s="183"/>
      <c r="S75" s="183"/>
      <c r="T75" s="183"/>
      <c r="U75" s="183"/>
      <c r="V75" s="183"/>
      <c r="W75" s="183"/>
      <c r="X75" s="183"/>
      <c r="Y75" s="183"/>
      <c r="Z75" s="183"/>
      <c r="AA75" s="183"/>
      <c r="AB75" s="183"/>
      <c r="AC75" s="183"/>
      <c r="AD75" s="183"/>
      <c r="AE75" s="183"/>
      <c r="AF75" s="183"/>
      <c r="AG75" s="183"/>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row>
    <row r="76" spans="1:95" s="93" customFormat="1" ht="48" x14ac:dyDescent="0.25">
      <c r="A76" s="288">
        <v>75</v>
      </c>
      <c r="B76" s="157" t="s">
        <v>783</v>
      </c>
      <c r="C76" s="158" t="s">
        <v>782</v>
      </c>
      <c r="D76" s="158" t="s">
        <v>13</v>
      </c>
      <c r="E76" s="158" t="s">
        <v>14</v>
      </c>
      <c r="F76" s="158" t="s">
        <v>14</v>
      </c>
      <c r="G76" s="158" t="s">
        <v>910</v>
      </c>
      <c r="H76" s="158" t="s">
        <v>16</v>
      </c>
      <c r="I76" s="158" t="s">
        <v>876</v>
      </c>
      <c r="J76" s="180">
        <v>200000</v>
      </c>
      <c r="K76" s="158" t="s">
        <v>18</v>
      </c>
      <c r="L76" s="158"/>
      <c r="M76" s="158" t="s">
        <v>137</v>
      </c>
      <c r="N76" s="181"/>
      <c r="O76" s="181"/>
      <c r="P76" s="181"/>
      <c r="Q76" s="183"/>
      <c r="R76" s="183"/>
      <c r="S76" s="183"/>
      <c r="T76" s="183"/>
      <c r="U76" s="183"/>
      <c r="V76" s="183"/>
      <c r="W76" s="183"/>
      <c r="X76" s="183"/>
      <c r="Y76" s="183"/>
      <c r="Z76" s="183"/>
      <c r="AA76" s="183"/>
      <c r="AB76" s="183"/>
      <c r="AC76" s="183"/>
      <c r="AD76" s="183"/>
      <c r="AE76" s="183"/>
      <c r="AF76" s="183"/>
      <c r="AG76" s="183"/>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2"/>
      <c r="CO76" s="182"/>
      <c r="CP76" s="182"/>
      <c r="CQ76" s="182"/>
    </row>
    <row r="77" spans="1:95" s="93" customFormat="1" ht="48" x14ac:dyDescent="0.25">
      <c r="A77" s="288">
        <v>76</v>
      </c>
      <c r="B77" s="157" t="s">
        <v>783</v>
      </c>
      <c r="C77" s="158" t="s">
        <v>782</v>
      </c>
      <c r="D77" s="158" t="s">
        <v>13</v>
      </c>
      <c r="E77" s="158" t="s">
        <v>14</v>
      </c>
      <c r="F77" s="158" t="s">
        <v>14</v>
      </c>
      <c r="G77" s="158" t="s">
        <v>906</v>
      </c>
      <c r="H77" s="158" t="s">
        <v>16</v>
      </c>
      <c r="I77" s="158" t="s">
        <v>874</v>
      </c>
      <c r="J77" s="180">
        <v>150000</v>
      </c>
      <c r="K77" s="158" t="s">
        <v>18</v>
      </c>
      <c r="L77" s="158"/>
      <c r="M77" s="158" t="s">
        <v>83</v>
      </c>
      <c r="N77" s="218"/>
      <c r="O77" s="218"/>
      <c r="P77" s="218"/>
      <c r="Q77" s="218"/>
      <c r="R77" s="218"/>
      <c r="S77" s="218"/>
      <c r="T77" s="218"/>
      <c r="U77" s="218"/>
      <c r="V77" s="218"/>
      <c r="W77" s="218"/>
      <c r="X77" s="218"/>
      <c r="Y77" s="218"/>
      <c r="Z77" s="218"/>
      <c r="AA77" s="218"/>
      <c r="AB77" s="218"/>
      <c r="AC77" s="218"/>
      <c r="AD77" s="218"/>
      <c r="AE77" s="218"/>
      <c r="AF77" s="218"/>
      <c r="AG77" s="218"/>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row>
    <row r="78" spans="1:95" ht="36" x14ac:dyDescent="0.25">
      <c r="A78" s="288">
        <v>77</v>
      </c>
      <c r="B78" s="184" t="s">
        <v>783</v>
      </c>
      <c r="C78" s="98" t="s">
        <v>782</v>
      </c>
      <c r="D78" s="98" t="s">
        <v>13</v>
      </c>
      <c r="E78" s="98" t="s">
        <v>14</v>
      </c>
      <c r="F78" s="98" t="s">
        <v>14</v>
      </c>
      <c r="G78" s="98" t="s">
        <v>565</v>
      </c>
      <c r="H78" s="98" t="s">
        <v>16</v>
      </c>
      <c r="I78" s="98" t="s">
        <v>17</v>
      </c>
      <c r="J78" s="185">
        <v>200000</v>
      </c>
      <c r="K78" s="98" t="s">
        <v>18</v>
      </c>
      <c r="L78" s="98"/>
      <c r="M78" s="98" t="s">
        <v>57</v>
      </c>
      <c r="N78" s="92"/>
      <c r="O78" s="92"/>
      <c r="P78" s="92"/>
      <c r="Q78" s="92"/>
      <c r="R78" s="92"/>
      <c r="S78" s="92"/>
      <c r="T78" s="92"/>
      <c r="U78" s="92"/>
      <c r="V78" s="92"/>
      <c r="W78" s="92"/>
      <c r="X78" s="92"/>
      <c r="Y78" s="92"/>
      <c r="Z78" s="92"/>
      <c r="AA78" s="92"/>
      <c r="AB78" s="92"/>
      <c r="AC78" s="92"/>
      <c r="AD78" s="92"/>
      <c r="AE78" s="92"/>
      <c r="AF78" s="92"/>
      <c r="AG78" s="92"/>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row>
    <row r="79" spans="1:95" ht="36" x14ac:dyDescent="0.25">
      <c r="A79" s="288">
        <v>78</v>
      </c>
      <c r="B79" s="184" t="s">
        <v>783</v>
      </c>
      <c r="C79" s="98" t="s">
        <v>782</v>
      </c>
      <c r="D79" s="98" t="s">
        <v>13</v>
      </c>
      <c r="E79" s="98" t="s">
        <v>14</v>
      </c>
      <c r="F79" s="98" t="s">
        <v>14</v>
      </c>
      <c r="G79" s="98" t="s">
        <v>563</v>
      </c>
      <c r="H79" s="98" t="s">
        <v>16</v>
      </c>
      <c r="I79" s="98" t="s">
        <v>17</v>
      </c>
      <c r="J79" s="185">
        <v>4000000</v>
      </c>
      <c r="K79" s="98" t="s">
        <v>18</v>
      </c>
      <c r="L79" s="98"/>
      <c r="M79" s="98" t="s">
        <v>155</v>
      </c>
      <c r="N79" s="91"/>
      <c r="O79" s="91"/>
      <c r="P79" s="91"/>
      <c r="Q79" s="91"/>
      <c r="R79" s="91"/>
      <c r="S79" s="91"/>
      <c r="T79" s="91"/>
      <c r="U79" s="91"/>
      <c r="V79" s="91"/>
      <c r="W79" s="91"/>
      <c r="X79" s="91"/>
      <c r="Y79" s="91"/>
      <c r="Z79" s="91"/>
      <c r="AA79" s="91"/>
      <c r="AB79" s="91"/>
      <c r="AC79" s="91"/>
      <c r="AD79" s="91"/>
      <c r="AE79" s="91"/>
      <c r="AF79" s="91"/>
      <c r="AG79" s="91"/>
    </row>
    <row r="80" spans="1:95" ht="48" x14ac:dyDescent="0.25">
      <c r="A80" s="288">
        <v>79</v>
      </c>
      <c r="B80" s="184" t="s">
        <v>783</v>
      </c>
      <c r="C80" s="98" t="s">
        <v>782</v>
      </c>
      <c r="D80" s="98" t="s">
        <v>13</v>
      </c>
      <c r="E80" s="98" t="s">
        <v>14</v>
      </c>
      <c r="F80" s="98" t="s">
        <v>14</v>
      </c>
      <c r="G80" s="98" t="s">
        <v>618</v>
      </c>
      <c r="H80" s="98" t="s">
        <v>16</v>
      </c>
      <c r="I80" s="98" t="s">
        <v>17</v>
      </c>
      <c r="J80" s="185">
        <v>250000</v>
      </c>
      <c r="K80" s="98" t="s">
        <v>18</v>
      </c>
      <c r="L80" s="98"/>
      <c r="M80" s="98" t="s">
        <v>171</v>
      </c>
      <c r="N80" s="91"/>
      <c r="O80" s="91"/>
      <c r="P80" s="91"/>
      <c r="Q80" s="91"/>
      <c r="R80" s="91"/>
      <c r="S80" s="91"/>
      <c r="T80" s="91"/>
      <c r="U80" s="91"/>
      <c r="V80" s="91"/>
      <c r="W80" s="91"/>
      <c r="X80" s="91"/>
      <c r="Y80" s="91"/>
      <c r="Z80" s="91"/>
      <c r="AA80" s="91"/>
      <c r="AB80" s="91"/>
      <c r="AC80" s="91"/>
      <c r="AD80" s="91"/>
      <c r="AE80" s="91"/>
      <c r="AF80" s="91"/>
      <c r="AG80" s="91"/>
    </row>
    <row r="81" spans="1:95" ht="48" x14ac:dyDescent="0.25">
      <c r="A81" s="288">
        <v>80</v>
      </c>
      <c r="B81" s="184" t="s">
        <v>783</v>
      </c>
      <c r="C81" s="98" t="s">
        <v>782</v>
      </c>
      <c r="D81" s="98" t="s">
        <v>13</v>
      </c>
      <c r="E81" s="98" t="s">
        <v>14</v>
      </c>
      <c r="F81" s="98" t="s">
        <v>14</v>
      </c>
      <c r="G81" s="98" t="s">
        <v>595</v>
      </c>
      <c r="H81" s="98" t="s">
        <v>16</v>
      </c>
      <c r="I81" s="98" t="s">
        <v>17</v>
      </c>
      <c r="J81" s="185">
        <v>200000</v>
      </c>
      <c r="K81" s="98" t="s">
        <v>18</v>
      </c>
      <c r="L81" s="98"/>
      <c r="M81" s="98" t="s">
        <v>171</v>
      </c>
      <c r="N81" s="91"/>
      <c r="O81" s="91"/>
      <c r="P81" s="91"/>
      <c r="Q81" s="91"/>
      <c r="R81" s="91"/>
      <c r="S81" s="91"/>
      <c r="T81" s="91"/>
      <c r="U81" s="91"/>
      <c r="V81" s="91"/>
      <c r="W81" s="91"/>
      <c r="X81" s="91"/>
      <c r="Y81" s="91"/>
      <c r="Z81" s="91"/>
      <c r="AA81" s="91"/>
      <c r="AB81" s="91"/>
      <c r="AC81" s="91"/>
      <c r="AD81" s="91"/>
      <c r="AE81" s="91"/>
      <c r="AF81" s="91"/>
      <c r="AG81" s="91"/>
    </row>
    <row r="82" spans="1:95" ht="36" x14ac:dyDescent="0.25">
      <c r="A82" s="288">
        <v>81</v>
      </c>
      <c r="B82" s="184" t="s">
        <v>783</v>
      </c>
      <c r="C82" s="98" t="s">
        <v>782</v>
      </c>
      <c r="D82" s="98" t="s">
        <v>13</v>
      </c>
      <c r="E82" s="98" t="s">
        <v>14</v>
      </c>
      <c r="F82" s="98" t="s">
        <v>14</v>
      </c>
      <c r="G82" s="98" t="s">
        <v>561</v>
      </c>
      <c r="H82" s="98" t="s">
        <v>16</v>
      </c>
      <c r="I82" s="98" t="s">
        <v>17</v>
      </c>
      <c r="J82" s="185">
        <v>10000000</v>
      </c>
      <c r="K82" s="98" t="s">
        <v>18</v>
      </c>
      <c r="L82" s="98"/>
      <c r="M82" s="98" t="s">
        <v>57</v>
      </c>
      <c r="N82" s="92"/>
      <c r="O82" s="92"/>
      <c r="P82" s="92"/>
      <c r="Q82" s="91"/>
      <c r="R82" s="91"/>
      <c r="S82" s="91"/>
      <c r="T82" s="91"/>
      <c r="U82" s="91"/>
      <c r="V82" s="91"/>
      <c r="W82" s="91"/>
      <c r="X82" s="91"/>
      <c r="Y82" s="91"/>
      <c r="Z82" s="91"/>
      <c r="AA82" s="91"/>
      <c r="AB82" s="91"/>
      <c r="AC82" s="91"/>
      <c r="AD82" s="91"/>
      <c r="AE82" s="91"/>
      <c r="AF82" s="91"/>
      <c r="AG82" s="91"/>
    </row>
    <row r="83" spans="1:95" ht="36" x14ac:dyDescent="0.25">
      <c r="A83" s="288">
        <v>82</v>
      </c>
      <c r="B83" s="184" t="s">
        <v>783</v>
      </c>
      <c r="C83" s="98" t="s">
        <v>782</v>
      </c>
      <c r="D83" s="98" t="s">
        <v>13</v>
      </c>
      <c r="E83" s="98" t="s">
        <v>14</v>
      </c>
      <c r="F83" s="98" t="s">
        <v>14</v>
      </c>
      <c r="G83" s="98" t="s">
        <v>597</v>
      </c>
      <c r="H83" s="98" t="s">
        <v>16</v>
      </c>
      <c r="I83" s="98" t="s">
        <v>17</v>
      </c>
      <c r="J83" s="185">
        <v>10000000</v>
      </c>
      <c r="K83" s="98" t="s">
        <v>18</v>
      </c>
      <c r="L83" s="98"/>
      <c r="M83" s="98" t="s">
        <v>154</v>
      </c>
      <c r="N83" s="91"/>
      <c r="O83" s="91"/>
      <c r="P83" s="91"/>
      <c r="Q83" s="91"/>
      <c r="R83" s="91"/>
      <c r="S83" s="91"/>
      <c r="T83" s="91"/>
      <c r="U83" s="91"/>
      <c r="V83" s="91"/>
      <c r="W83" s="91"/>
      <c r="X83" s="91"/>
      <c r="Y83" s="91"/>
      <c r="Z83" s="91"/>
      <c r="AA83" s="91"/>
      <c r="AB83" s="91"/>
      <c r="AC83" s="91"/>
      <c r="AD83" s="91"/>
      <c r="AE83" s="91"/>
      <c r="AF83" s="91"/>
      <c r="AG83" s="91"/>
    </row>
    <row r="84" spans="1:95" ht="24" x14ac:dyDescent="0.25">
      <c r="A84" s="288">
        <v>83</v>
      </c>
      <c r="B84" s="169" t="s">
        <v>783</v>
      </c>
      <c r="C84" s="170" t="s">
        <v>782</v>
      </c>
      <c r="D84" s="170" t="s">
        <v>13</v>
      </c>
      <c r="E84" s="170" t="s">
        <v>14</v>
      </c>
      <c r="F84" s="170" t="s">
        <v>14</v>
      </c>
      <c r="G84" s="170" t="s">
        <v>873</v>
      </c>
      <c r="H84" s="170" t="s">
        <v>16</v>
      </c>
      <c r="I84" s="170" t="s">
        <v>874</v>
      </c>
      <c r="J84" s="171">
        <v>500000</v>
      </c>
      <c r="K84" s="170"/>
      <c r="L84" s="170"/>
      <c r="M84" s="170"/>
      <c r="N84" s="271"/>
      <c r="O84" s="271"/>
      <c r="P84" s="271"/>
      <c r="Q84" s="271"/>
      <c r="R84" s="271"/>
      <c r="S84" s="271"/>
      <c r="T84" s="271"/>
      <c r="U84" s="271"/>
      <c r="V84" s="271"/>
      <c r="W84" s="271"/>
      <c r="X84" s="271"/>
      <c r="Y84" s="271"/>
      <c r="Z84" s="271"/>
      <c r="AA84" s="271"/>
      <c r="AB84" s="271"/>
      <c r="AC84" s="271"/>
      <c r="AD84" s="271"/>
      <c r="AE84" s="271"/>
      <c r="AF84" s="271"/>
      <c r="AG84" s="271"/>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row>
    <row r="85" spans="1:95" ht="192" x14ac:dyDescent="0.25">
      <c r="A85" s="288">
        <v>84</v>
      </c>
      <c r="B85" s="184" t="s">
        <v>783</v>
      </c>
      <c r="C85" s="98" t="s">
        <v>782</v>
      </c>
      <c r="D85" s="98" t="s">
        <v>13</v>
      </c>
      <c r="E85" s="98" t="s">
        <v>14</v>
      </c>
      <c r="F85" s="98" t="s">
        <v>14</v>
      </c>
      <c r="G85" s="98" t="s">
        <v>598</v>
      </c>
      <c r="H85" s="98" t="s">
        <v>16</v>
      </c>
      <c r="I85" s="98" t="s">
        <v>17</v>
      </c>
      <c r="J85" s="185">
        <v>5000000</v>
      </c>
      <c r="K85" s="98" t="s">
        <v>18</v>
      </c>
      <c r="L85" s="98"/>
      <c r="M85" s="98" t="s">
        <v>573</v>
      </c>
      <c r="N85" s="91"/>
      <c r="O85" s="91"/>
      <c r="P85" s="91"/>
      <c r="Q85" s="91"/>
      <c r="R85" s="91"/>
      <c r="S85" s="91"/>
      <c r="T85" s="91"/>
      <c r="U85" s="91"/>
      <c r="V85" s="91"/>
      <c r="W85" s="91"/>
      <c r="X85" s="91"/>
      <c r="Y85" s="91"/>
      <c r="Z85" s="91"/>
      <c r="AA85" s="91"/>
      <c r="AB85" s="91"/>
      <c r="AC85" s="91"/>
      <c r="AD85" s="91"/>
      <c r="AE85" s="91"/>
      <c r="AF85" s="91"/>
      <c r="AG85" s="91"/>
    </row>
    <row r="86" spans="1:95" ht="36" x14ac:dyDescent="0.25">
      <c r="A86" s="288">
        <v>85</v>
      </c>
      <c r="B86" s="169" t="s">
        <v>783</v>
      </c>
      <c r="C86" s="170" t="s">
        <v>782</v>
      </c>
      <c r="D86" s="170" t="s">
        <v>13</v>
      </c>
      <c r="E86" s="170" t="s">
        <v>14</v>
      </c>
      <c r="F86" s="170" t="s">
        <v>14</v>
      </c>
      <c r="G86" s="170" t="s">
        <v>931</v>
      </c>
      <c r="H86" s="170" t="s">
        <v>16</v>
      </c>
      <c r="I86" s="170" t="s">
        <v>929</v>
      </c>
      <c r="J86" s="171">
        <v>12000</v>
      </c>
      <c r="K86" s="170"/>
      <c r="L86" s="170"/>
      <c r="M86" s="170"/>
      <c r="N86" s="271"/>
      <c r="O86" s="271"/>
      <c r="P86" s="271"/>
      <c r="Q86" s="271"/>
      <c r="R86" s="271"/>
      <c r="S86" s="271"/>
      <c r="T86" s="271"/>
      <c r="U86" s="271"/>
      <c r="V86" s="271"/>
      <c r="W86" s="271"/>
      <c r="X86" s="271"/>
      <c r="Y86" s="271"/>
      <c r="Z86" s="271"/>
      <c r="AA86" s="271"/>
      <c r="AB86" s="271"/>
      <c r="AC86" s="271"/>
      <c r="AD86" s="271"/>
      <c r="AE86" s="271"/>
      <c r="AF86" s="271"/>
      <c r="AG86" s="271"/>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row>
    <row r="87" spans="1:95" ht="84" x14ac:dyDescent="0.25">
      <c r="A87" s="288">
        <v>86</v>
      </c>
      <c r="B87" s="184" t="s">
        <v>783</v>
      </c>
      <c r="C87" s="98" t="s">
        <v>782</v>
      </c>
      <c r="D87" s="98" t="s">
        <v>13</v>
      </c>
      <c r="E87" s="98" t="s">
        <v>14</v>
      </c>
      <c r="F87" s="98" t="s">
        <v>14</v>
      </c>
      <c r="G87" s="98" t="s">
        <v>599</v>
      </c>
      <c r="H87" s="98" t="s">
        <v>16</v>
      </c>
      <c r="I87" s="98" t="s">
        <v>17</v>
      </c>
      <c r="J87" s="185">
        <v>1000000</v>
      </c>
      <c r="K87" s="98" t="s">
        <v>18</v>
      </c>
      <c r="L87" s="98"/>
      <c r="M87" s="98" t="s">
        <v>64</v>
      </c>
      <c r="N87" s="91"/>
      <c r="O87" s="91"/>
      <c r="P87" s="91"/>
      <c r="Q87" s="92"/>
      <c r="R87" s="92"/>
      <c r="S87" s="92"/>
      <c r="T87" s="92"/>
      <c r="U87" s="92"/>
      <c r="V87" s="92"/>
      <c r="W87" s="92"/>
      <c r="X87" s="92"/>
      <c r="Y87" s="92"/>
      <c r="Z87" s="92"/>
      <c r="AA87" s="92"/>
      <c r="AB87" s="92"/>
      <c r="AC87" s="92"/>
      <c r="AD87" s="92"/>
      <c r="AE87" s="92"/>
      <c r="AF87" s="92"/>
      <c r="AG87" s="92"/>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row>
    <row r="88" spans="1:95" ht="24" x14ac:dyDescent="0.25">
      <c r="A88" s="288">
        <v>87</v>
      </c>
      <c r="B88" s="157" t="s">
        <v>783</v>
      </c>
      <c r="C88" s="158" t="s">
        <v>782</v>
      </c>
      <c r="D88" s="158" t="s">
        <v>13</v>
      </c>
      <c r="E88" s="158" t="s">
        <v>14</v>
      </c>
      <c r="F88" s="158" t="s">
        <v>14</v>
      </c>
      <c r="G88" s="158" t="s">
        <v>600</v>
      </c>
      <c r="H88" s="215" t="s">
        <v>16</v>
      </c>
      <c r="I88" s="158" t="s">
        <v>907</v>
      </c>
      <c r="J88" s="180">
        <v>21000</v>
      </c>
      <c r="K88" s="158" t="s">
        <v>39</v>
      </c>
      <c r="L88" s="158" t="s">
        <v>37</v>
      </c>
      <c r="M88" s="158" t="s">
        <v>31</v>
      </c>
      <c r="N88" s="181"/>
      <c r="O88" s="181"/>
      <c r="P88" s="181"/>
      <c r="Q88" s="181"/>
      <c r="R88" s="181"/>
      <c r="S88" s="181"/>
      <c r="T88" s="181"/>
      <c r="U88" s="181"/>
      <c r="V88" s="181"/>
      <c r="W88" s="181"/>
      <c r="X88" s="181"/>
      <c r="Y88" s="181"/>
      <c r="Z88" s="181"/>
      <c r="AA88" s="181"/>
      <c r="AB88" s="181"/>
      <c r="AC88" s="181"/>
      <c r="AD88" s="181"/>
      <c r="AE88" s="181"/>
      <c r="AF88" s="181"/>
      <c r="AG88" s="181"/>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row>
    <row r="89" spans="1:95" ht="24" x14ac:dyDescent="0.25">
      <c r="A89" s="288">
        <v>88</v>
      </c>
      <c r="B89" s="169" t="s">
        <v>783</v>
      </c>
      <c r="C89" s="170" t="s">
        <v>782</v>
      </c>
      <c r="D89" s="170" t="s">
        <v>13</v>
      </c>
      <c r="E89" s="170" t="s">
        <v>14</v>
      </c>
      <c r="F89" s="170" t="s">
        <v>14</v>
      </c>
      <c r="G89" s="170" t="s">
        <v>869</v>
      </c>
      <c r="H89" s="220" t="s">
        <v>16</v>
      </c>
      <c r="I89" s="170" t="s">
        <v>870</v>
      </c>
      <c r="J89" s="171">
        <v>60000</v>
      </c>
      <c r="K89" s="170"/>
      <c r="L89" s="170"/>
      <c r="M89" s="170"/>
      <c r="N89" s="271"/>
      <c r="O89" s="271"/>
      <c r="P89" s="271"/>
      <c r="Q89" s="271"/>
      <c r="R89" s="271"/>
      <c r="S89" s="271"/>
      <c r="T89" s="271"/>
      <c r="U89" s="271"/>
      <c r="V89" s="271"/>
      <c r="W89" s="271"/>
      <c r="X89" s="271"/>
      <c r="Y89" s="271"/>
      <c r="Z89" s="271"/>
      <c r="AA89" s="271"/>
      <c r="AB89" s="271"/>
      <c r="AC89" s="271"/>
      <c r="AD89" s="271"/>
      <c r="AE89" s="271"/>
      <c r="AF89" s="271"/>
      <c r="AG89" s="271"/>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7"/>
      <c r="CB89" s="287"/>
      <c r="CC89" s="287"/>
      <c r="CD89" s="287"/>
      <c r="CE89" s="287"/>
      <c r="CF89" s="287"/>
      <c r="CG89" s="287"/>
      <c r="CH89" s="287"/>
      <c r="CI89" s="287"/>
      <c r="CJ89" s="287"/>
      <c r="CK89" s="287"/>
      <c r="CL89" s="287"/>
      <c r="CM89" s="287"/>
      <c r="CN89" s="287"/>
      <c r="CO89" s="287"/>
      <c r="CP89" s="287"/>
      <c r="CQ89" s="287"/>
    </row>
    <row r="90" spans="1:95" ht="24" x14ac:dyDescent="0.25">
      <c r="A90" s="288">
        <v>89</v>
      </c>
      <c r="B90" s="157" t="s">
        <v>783</v>
      </c>
      <c r="C90" s="158" t="s">
        <v>782</v>
      </c>
      <c r="D90" s="158" t="s">
        <v>13</v>
      </c>
      <c r="E90" s="158" t="s">
        <v>14</v>
      </c>
      <c r="F90" s="158" t="s">
        <v>14</v>
      </c>
      <c r="G90" s="158" t="s">
        <v>905</v>
      </c>
      <c r="H90" s="215" t="s">
        <v>16</v>
      </c>
      <c r="I90" s="158" t="s">
        <v>870</v>
      </c>
      <c r="J90" s="180">
        <v>12000</v>
      </c>
      <c r="K90" s="158" t="s">
        <v>39</v>
      </c>
      <c r="L90" s="158" t="s">
        <v>37</v>
      </c>
      <c r="M90" s="158" t="s">
        <v>160</v>
      </c>
      <c r="N90" s="183"/>
      <c r="O90" s="183"/>
      <c r="P90" s="183"/>
      <c r="Q90" s="183"/>
      <c r="R90" s="183"/>
      <c r="S90" s="183"/>
      <c r="T90" s="183"/>
      <c r="U90" s="183"/>
      <c r="V90" s="183"/>
      <c r="W90" s="183"/>
      <c r="X90" s="183"/>
      <c r="Y90" s="183"/>
      <c r="Z90" s="183"/>
      <c r="AA90" s="183"/>
      <c r="AB90" s="183"/>
      <c r="AC90" s="183"/>
      <c r="AD90" s="183"/>
      <c r="AE90" s="183"/>
      <c r="AF90" s="183"/>
      <c r="AG90" s="183"/>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row>
    <row r="91" spans="1:95" ht="48" x14ac:dyDescent="0.25">
      <c r="A91" s="288">
        <v>90</v>
      </c>
      <c r="B91" s="184" t="s">
        <v>783</v>
      </c>
      <c r="C91" s="98" t="s">
        <v>782</v>
      </c>
      <c r="D91" s="98" t="s">
        <v>13</v>
      </c>
      <c r="E91" s="98" t="s">
        <v>14</v>
      </c>
      <c r="F91" s="98" t="s">
        <v>14</v>
      </c>
      <c r="G91" s="98" t="s">
        <v>594</v>
      </c>
      <c r="H91" s="98" t="s">
        <v>16</v>
      </c>
      <c r="I91" s="98" t="s">
        <v>17</v>
      </c>
      <c r="J91" s="185">
        <v>15000000</v>
      </c>
      <c r="K91" s="98" t="s">
        <v>18</v>
      </c>
      <c r="L91" s="98"/>
      <c r="M91" s="98" t="s">
        <v>171</v>
      </c>
      <c r="N91" s="91"/>
      <c r="O91" s="91"/>
      <c r="P91" s="91"/>
      <c r="Q91" s="91"/>
      <c r="R91" s="91"/>
      <c r="S91" s="91"/>
      <c r="T91" s="91"/>
      <c r="U91" s="91"/>
      <c r="V91" s="91"/>
      <c r="W91" s="91"/>
      <c r="X91" s="91"/>
      <c r="Y91" s="91"/>
      <c r="Z91" s="91"/>
      <c r="AA91" s="91"/>
      <c r="AB91" s="91"/>
      <c r="AC91" s="91"/>
      <c r="AD91" s="91"/>
      <c r="AE91" s="91"/>
      <c r="AF91" s="91"/>
      <c r="AG91" s="91"/>
    </row>
    <row r="92" spans="1:95" s="93" customFormat="1" ht="24" x14ac:dyDescent="0.25">
      <c r="A92" s="288">
        <v>91</v>
      </c>
      <c r="B92" s="169" t="s">
        <v>783</v>
      </c>
      <c r="C92" s="170" t="s">
        <v>782</v>
      </c>
      <c r="D92" s="170" t="s">
        <v>13</v>
      </c>
      <c r="E92" s="170" t="s">
        <v>14</v>
      </c>
      <c r="F92" s="170" t="s">
        <v>14</v>
      </c>
      <c r="G92" s="170" t="s">
        <v>864</v>
      </c>
      <c r="H92" s="170" t="s">
        <v>16</v>
      </c>
      <c r="I92" s="170" t="s">
        <v>865</v>
      </c>
      <c r="J92" s="171">
        <v>20000000</v>
      </c>
      <c r="K92" s="170"/>
      <c r="L92" s="170"/>
      <c r="M92" s="170"/>
      <c r="N92" s="271"/>
      <c r="O92" s="271"/>
      <c r="P92" s="271"/>
      <c r="Q92" s="271"/>
      <c r="R92" s="271"/>
      <c r="S92" s="271"/>
      <c r="T92" s="271"/>
      <c r="U92" s="271"/>
      <c r="V92" s="271"/>
      <c r="W92" s="271"/>
      <c r="X92" s="271"/>
      <c r="Y92" s="271"/>
      <c r="Z92" s="271"/>
      <c r="AA92" s="271"/>
      <c r="AB92" s="271"/>
      <c r="AC92" s="271"/>
      <c r="AD92" s="271"/>
      <c r="AE92" s="271"/>
      <c r="AF92" s="271"/>
      <c r="AG92" s="271"/>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row>
    <row r="93" spans="1:95" ht="36" x14ac:dyDescent="0.25">
      <c r="A93" s="288">
        <v>92</v>
      </c>
      <c r="B93" s="169" t="s">
        <v>783</v>
      </c>
      <c r="C93" s="170" t="s">
        <v>782</v>
      </c>
      <c r="D93" s="170" t="s">
        <v>13</v>
      </c>
      <c r="E93" s="170" t="s">
        <v>14</v>
      </c>
      <c r="F93" s="170" t="s">
        <v>14</v>
      </c>
      <c r="G93" s="170" t="s">
        <v>930</v>
      </c>
      <c r="H93" s="170" t="s">
        <v>16</v>
      </c>
      <c r="I93" s="170" t="s">
        <v>929</v>
      </c>
      <c r="J93" s="171">
        <v>10000</v>
      </c>
      <c r="K93" s="170"/>
      <c r="L93" s="170"/>
      <c r="M93" s="170"/>
      <c r="N93" s="271"/>
      <c r="O93" s="271"/>
      <c r="P93" s="271"/>
      <c r="Q93" s="271"/>
      <c r="R93" s="271"/>
      <c r="S93" s="271"/>
      <c r="T93" s="271"/>
      <c r="U93" s="271"/>
      <c r="V93" s="271"/>
      <c r="W93" s="271"/>
      <c r="X93" s="271"/>
      <c r="Y93" s="271"/>
      <c r="Z93" s="271"/>
      <c r="AA93" s="271"/>
      <c r="AB93" s="271"/>
      <c r="AC93" s="271"/>
      <c r="AD93" s="271"/>
      <c r="AE93" s="271"/>
      <c r="AF93" s="271"/>
      <c r="AG93" s="271"/>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row>
    <row r="94" spans="1:95" ht="24" x14ac:dyDescent="0.25">
      <c r="A94" s="288">
        <v>93</v>
      </c>
      <c r="B94" s="157" t="s">
        <v>783</v>
      </c>
      <c r="C94" s="158" t="s">
        <v>782</v>
      </c>
      <c r="D94" s="158" t="s">
        <v>13</v>
      </c>
      <c r="E94" s="158" t="s">
        <v>14</v>
      </c>
      <c r="F94" s="158" t="s">
        <v>14</v>
      </c>
      <c r="G94" s="158" t="s">
        <v>902</v>
      </c>
      <c r="H94" s="215" t="s">
        <v>16</v>
      </c>
      <c r="I94" s="158" t="s">
        <v>876</v>
      </c>
      <c r="J94" s="180">
        <v>1500000</v>
      </c>
      <c r="K94" s="158" t="s">
        <v>170</v>
      </c>
      <c r="L94" s="158"/>
      <c r="M94" s="158" t="s">
        <v>168</v>
      </c>
      <c r="N94" s="181"/>
      <c r="O94" s="181"/>
      <c r="P94" s="181"/>
      <c r="Q94" s="183"/>
      <c r="R94" s="183"/>
      <c r="S94" s="183"/>
      <c r="T94" s="183"/>
      <c r="U94" s="183"/>
      <c r="V94" s="183"/>
      <c r="W94" s="183"/>
      <c r="X94" s="183"/>
      <c r="Y94" s="183"/>
      <c r="Z94" s="183"/>
      <c r="AA94" s="183"/>
      <c r="AB94" s="183"/>
      <c r="AC94" s="183"/>
      <c r="AD94" s="183"/>
      <c r="AE94" s="183"/>
      <c r="AF94" s="183"/>
      <c r="AG94" s="183"/>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c r="CQ94" s="182"/>
    </row>
    <row r="95" spans="1:95" ht="60" x14ac:dyDescent="0.25">
      <c r="A95" s="288">
        <v>94</v>
      </c>
      <c r="B95" s="184" t="s">
        <v>783</v>
      </c>
      <c r="C95" s="98" t="s">
        <v>782</v>
      </c>
      <c r="D95" s="98" t="s">
        <v>13</v>
      </c>
      <c r="E95" s="98" t="s">
        <v>14</v>
      </c>
      <c r="F95" s="98" t="s">
        <v>14</v>
      </c>
      <c r="G95" s="98" t="s">
        <v>601</v>
      </c>
      <c r="H95" s="98" t="s">
        <v>16</v>
      </c>
      <c r="I95" s="98" t="s">
        <v>17</v>
      </c>
      <c r="J95" s="185">
        <v>200000</v>
      </c>
      <c r="K95" s="98" t="s">
        <v>18</v>
      </c>
      <c r="L95" s="98"/>
      <c r="M95" s="98" t="s">
        <v>151</v>
      </c>
      <c r="N95" s="91"/>
      <c r="O95" s="91"/>
      <c r="P95" s="91"/>
      <c r="Q95" s="91"/>
      <c r="R95" s="91"/>
      <c r="S95" s="91"/>
      <c r="T95" s="91"/>
      <c r="U95" s="91"/>
      <c r="V95" s="91"/>
      <c r="W95" s="91"/>
      <c r="X95" s="91"/>
      <c r="Y95" s="91"/>
      <c r="Z95" s="91"/>
      <c r="AA95" s="91"/>
      <c r="AB95" s="91"/>
      <c r="AC95" s="91"/>
      <c r="AD95" s="91"/>
      <c r="AE95" s="91"/>
      <c r="AF95" s="91"/>
      <c r="AG95" s="91"/>
    </row>
    <row r="96" spans="1:95" ht="48" x14ac:dyDescent="0.25">
      <c r="A96" s="288">
        <v>95</v>
      </c>
      <c r="B96" s="184" t="s">
        <v>783</v>
      </c>
      <c r="C96" s="98" t="s">
        <v>782</v>
      </c>
      <c r="D96" s="98" t="s">
        <v>13</v>
      </c>
      <c r="E96" s="98" t="s">
        <v>14</v>
      </c>
      <c r="F96" s="98" t="s">
        <v>14</v>
      </c>
      <c r="G96" s="98" t="s">
        <v>172</v>
      </c>
      <c r="H96" s="98" t="s">
        <v>16</v>
      </c>
      <c r="I96" s="98" t="s">
        <v>17</v>
      </c>
      <c r="J96" s="185">
        <v>1500000</v>
      </c>
      <c r="K96" s="98" t="s">
        <v>18</v>
      </c>
      <c r="L96" s="98"/>
      <c r="M96" s="98" t="s">
        <v>171</v>
      </c>
      <c r="N96" s="91"/>
      <c r="O96" s="91"/>
      <c r="P96" s="91"/>
      <c r="Q96" s="92"/>
      <c r="R96" s="92"/>
      <c r="S96" s="92"/>
      <c r="T96" s="92"/>
      <c r="U96" s="92"/>
      <c r="V96" s="92"/>
      <c r="W96" s="92"/>
      <c r="X96" s="92"/>
      <c r="Y96" s="92"/>
      <c r="Z96" s="92"/>
      <c r="AA96" s="92"/>
      <c r="AB96" s="92"/>
      <c r="AC96" s="92"/>
      <c r="AD96" s="92"/>
      <c r="AE96" s="92"/>
      <c r="AF96" s="92"/>
      <c r="AG96" s="92"/>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row>
    <row r="97" spans="1:95" ht="24" x14ac:dyDescent="0.25">
      <c r="A97" s="288">
        <v>96</v>
      </c>
      <c r="B97" s="157" t="s">
        <v>783</v>
      </c>
      <c r="C97" s="158" t="s">
        <v>782</v>
      </c>
      <c r="D97" s="158" t="s">
        <v>13</v>
      </c>
      <c r="E97" s="158" t="s">
        <v>14</v>
      </c>
      <c r="F97" s="158" t="s">
        <v>14</v>
      </c>
      <c r="G97" s="235" t="s">
        <v>844</v>
      </c>
      <c r="H97" s="158" t="s">
        <v>16</v>
      </c>
      <c r="I97" s="158" t="s">
        <v>842</v>
      </c>
      <c r="J97" s="180">
        <v>10000000</v>
      </c>
      <c r="K97" s="158"/>
      <c r="L97" s="158"/>
      <c r="M97" s="158"/>
      <c r="N97" s="181"/>
      <c r="O97" s="181"/>
      <c r="P97" s="181"/>
      <c r="Q97" s="181"/>
      <c r="R97" s="181"/>
      <c r="S97" s="181"/>
      <c r="T97" s="181"/>
      <c r="U97" s="181"/>
      <c r="V97" s="181"/>
      <c r="W97" s="181"/>
      <c r="X97" s="181"/>
      <c r="Y97" s="181"/>
      <c r="Z97" s="181"/>
      <c r="AA97" s="181"/>
      <c r="AB97" s="181"/>
      <c r="AC97" s="181"/>
      <c r="AD97" s="181"/>
      <c r="AE97" s="181"/>
      <c r="AF97" s="181"/>
      <c r="AG97" s="181"/>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row>
    <row r="98" spans="1:95" ht="84" x14ac:dyDescent="0.25">
      <c r="A98" s="288">
        <v>97</v>
      </c>
      <c r="B98" s="184" t="s">
        <v>783</v>
      </c>
      <c r="C98" s="98" t="s">
        <v>782</v>
      </c>
      <c r="D98" s="98" t="s">
        <v>13</v>
      </c>
      <c r="E98" s="98" t="s">
        <v>14</v>
      </c>
      <c r="F98" s="98" t="s">
        <v>14</v>
      </c>
      <c r="G98" s="98" t="s">
        <v>187</v>
      </c>
      <c r="H98" s="98" t="s">
        <v>16</v>
      </c>
      <c r="I98" s="98" t="s">
        <v>17</v>
      </c>
      <c r="J98" s="185">
        <v>15000000</v>
      </c>
      <c r="K98" s="98" t="s">
        <v>18</v>
      </c>
      <c r="L98" s="98"/>
      <c r="M98" s="98" t="s">
        <v>64</v>
      </c>
      <c r="N98" s="91"/>
      <c r="O98" s="91"/>
      <c r="P98" s="91"/>
      <c r="Q98" s="91"/>
      <c r="R98" s="91"/>
      <c r="S98" s="91"/>
      <c r="T98" s="91"/>
      <c r="U98" s="91"/>
      <c r="V98" s="91"/>
      <c r="W98" s="91"/>
      <c r="X98" s="91"/>
      <c r="Y98" s="91"/>
      <c r="Z98" s="91"/>
      <c r="AA98" s="91"/>
      <c r="AB98" s="91"/>
      <c r="AC98" s="91"/>
      <c r="AD98" s="91"/>
      <c r="AE98" s="91"/>
      <c r="AF98" s="91"/>
      <c r="AG98" s="91"/>
    </row>
    <row r="99" spans="1:95" ht="36" x14ac:dyDescent="0.25">
      <c r="A99" s="288">
        <v>98</v>
      </c>
      <c r="B99" s="184" t="s">
        <v>783</v>
      </c>
      <c r="C99" s="98" t="s">
        <v>782</v>
      </c>
      <c r="D99" s="98" t="s">
        <v>13</v>
      </c>
      <c r="E99" s="98" t="s">
        <v>14</v>
      </c>
      <c r="F99" s="98" t="s">
        <v>14</v>
      </c>
      <c r="G99" s="98" t="s">
        <v>610</v>
      </c>
      <c r="H99" s="98" t="s">
        <v>16</v>
      </c>
      <c r="I99" s="98" t="s">
        <v>17</v>
      </c>
      <c r="J99" s="185">
        <v>5000000</v>
      </c>
      <c r="K99" s="98" t="s">
        <v>18</v>
      </c>
      <c r="L99" s="98"/>
      <c r="M99" s="98" t="s">
        <v>154</v>
      </c>
      <c r="N99" s="91"/>
      <c r="O99" s="91"/>
      <c r="P99" s="91"/>
      <c r="Q99" s="92"/>
      <c r="R99" s="92"/>
      <c r="S99" s="92"/>
      <c r="T99" s="92"/>
      <c r="U99" s="92"/>
      <c r="V99" s="92"/>
      <c r="W99" s="92"/>
      <c r="X99" s="92"/>
      <c r="Y99" s="92"/>
      <c r="Z99" s="92"/>
      <c r="AA99" s="92"/>
      <c r="AB99" s="92"/>
      <c r="AC99" s="92"/>
      <c r="AD99" s="92"/>
      <c r="AE99" s="92"/>
      <c r="AF99" s="92"/>
      <c r="AG99" s="92"/>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row>
    <row r="100" spans="1:95" ht="24" x14ac:dyDescent="0.25">
      <c r="A100" s="288">
        <v>99</v>
      </c>
      <c r="B100" s="169" t="s">
        <v>783</v>
      </c>
      <c r="C100" s="170" t="s">
        <v>782</v>
      </c>
      <c r="D100" s="170" t="s">
        <v>13</v>
      </c>
      <c r="E100" s="170" t="s">
        <v>14</v>
      </c>
      <c r="F100" s="170" t="s">
        <v>14</v>
      </c>
      <c r="G100" s="170" t="s">
        <v>866</v>
      </c>
      <c r="H100" s="170" t="s">
        <v>16</v>
      </c>
      <c r="I100" s="170" t="s">
        <v>865</v>
      </c>
      <c r="J100" s="171">
        <v>5000000</v>
      </c>
      <c r="K100" s="170"/>
      <c r="L100" s="170"/>
      <c r="M100" s="170"/>
      <c r="N100" s="271"/>
      <c r="O100" s="271"/>
      <c r="P100" s="271"/>
      <c r="Q100" s="95"/>
      <c r="R100" s="95"/>
      <c r="S100" s="95"/>
      <c r="T100" s="95"/>
      <c r="U100" s="95"/>
      <c r="V100" s="95"/>
      <c r="W100" s="95"/>
      <c r="X100" s="95"/>
      <c r="Y100" s="95"/>
      <c r="Z100" s="95"/>
      <c r="AA100" s="95"/>
      <c r="AB100" s="95"/>
      <c r="AC100" s="95"/>
      <c r="AD100" s="95"/>
      <c r="AE100" s="95"/>
      <c r="AF100" s="95"/>
      <c r="AG100" s="95"/>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row>
    <row r="101" spans="1:95" ht="24" x14ac:dyDescent="0.25">
      <c r="A101" s="288">
        <v>100</v>
      </c>
      <c r="B101" s="184" t="s">
        <v>783</v>
      </c>
      <c r="C101" s="98" t="s">
        <v>782</v>
      </c>
      <c r="D101" s="98" t="s">
        <v>13</v>
      </c>
      <c r="E101" s="98" t="s">
        <v>14</v>
      </c>
      <c r="F101" s="98" t="s">
        <v>14</v>
      </c>
      <c r="G101" s="98" t="s">
        <v>604</v>
      </c>
      <c r="H101" s="98" t="s">
        <v>16</v>
      </c>
      <c r="I101" s="98" t="s">
        <v>17</v>
      </c>
      <c r="J101" s="185">
        <v>500000</v>
      </c>
      <c r="K101" s="98" t="s">
        <v>18</v>
      </c>
      <c r="L101" s="98"/>
      <c r="M101" s="187" t="s">
        <v>60</v>
      </c>
      <c r="N101" s="91"/>
      <c r="O101" s="91"/>
      <c r="P101" s="91"/>
      <c r="Q101" s="91"/>
      <c r="R101" s="91"/>
      <c r="S101" s="91"/>
      <c r="T101" s="91"/>
      <c r="U101" s="91"/>
      <c r="V101" s="91"/>
      <c r="W101" s="91"/>
      <c r="X101" s="91"/>
      <c r="Y101" s="91"/>
      <c r="Z101" s="91"/>
      <c r="AA101" s="91"/>
      <c r="AB101" s="91"/>
      <c r="AC101" s="91"/>
      <c r="AD101" s="91"/>
      <c r="AE101" s="91"/>
      <c r="AF101" s="91"/>
      <c r="AG101" s="91"/>
    </row>
    <row r="102" spans="1:95" ht="60" x14ac:dyDescent="0.25">
      <c r="A102" s="288">
        <v>101</v>
      </c>
      <c r="B102" s="184" t="s">
        <v>783</v>
      </c>
      <c r="C102" s="98" t="s">
        <v>782</v>
      </c>
      <c r="D102" s="98" t="s">
        <v>13</v>
      </c>
      <c r="E102" s="98" t="s">
        <v>14</v>
      </c>
      <c r="F102" s="98" t="s">
        <v>14</v>
      </c>
      <c r="G102" s="98" t="s">
        <v>596</v>
      </c>
      <c r="H102" s="98" t="s">
        <v>16</v>
      </c>
      <c r="I102" s="98" t="s">
        <v>17</v>
      </c>
      <c r="J102" s="185">
        <v>850000</v>
      </c>
      <c r="K102" s="98" t="s">
        <v>18</v>
      </c>
      <c r="L102" s="98"/>
      <c r="M102" s="98" t="s">
        <v>814</v>
      </c>
      <c r="N102" s="91"/>
      <c r="O102" s="91"/>
      <c r="P102" s="91"/>
      <c r="Q102" s="91"/>
      <c r="R102" s="91"/>
      <c r="S102" s="91"/>
      <c r="T102" s="91"/>
      <c r="U102" s="91"/>
      <c r="V102" s="91"/>
      <c r="W102" s="91"/>
      <c r="X102" s="91"/>
      <c r="Y102" s="91"/>
      <c r="Z102" s="91"/>
      <c r="AA102" s="91"/>
      <c r="AB102" s="91"/>
      <c r="AC102" s="91"/>
      <c r="AD102" s="91"/>
      <c r="AE102" s="91"/>
      <c r="AF102" s="91"/>
      <c r="AG102" s="91"/>
    </row>
    <row r="103" spans="1:95" s="167" customFormat="1" ht="36" x14ac:dyDescent="0.25">
      <c r="A103" s="288">
        <v>102</v>
      </c>
      <c r="B103" s="157" t="s">
        <v>783</v>
      </c>
      <c r="C103" s="158" t="s">
        <v>782</v>
      </c>
      <c r="D103" s="158" t="s">
        <v>13</v>
      </c>
      <c r="E103" s="158" t="s">
        <v>14</v>
      </c>
      <c r="F103" s="158" t="s">
        <v>14</v>
      </c>
      <c r="G103" s="158" t="s">
        <v>924</v>
      </c>
      <c r="H103" s="158" t="s">
        <v>16</v>
      </c>
      <c r="I103" s="158" t="s">
        <v>874</v>
      </c>
      <c r="J103" s="180">
        <v>22000</v>
      </c>
      <c r="K103" s="158" t="s">
        <v>18</v>
      </c>
      <c r="L103" s="158"/>
      <c r="M103" s="158" t="s">
        <v>180</v>
      </c>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95" ht="24" x14ac:dyDescent="0.25">
      <c r="A104" s="288">
        <v>103</v>
      </c>
      <c r="B104" s="157" t="s">
        <v>783</v>
      </c>
      <c r="C104" s="158" t="s">
        <v>782</v>
      </c>
      <c r="D104" s="158" t="s">
        <v>13</v>
      </c>
      <c r="E104" s="158" t="s">
        <v>14</v>
      </c>
      <c r="F104" s="158" t="s">
        <v>14</v>
      </c>
      <c r="G104" s="158" t="s">
        <v>868</v>
      </c>
      <c r="H104" s="215" t="s">
        <v>16</v>
      </c>
      <c r="I104" s="158" t="s">
        <v>923</v>
      </c>
      <c r="J104" s="180">
        <v>3200000</v>
      </c>
      <c r="K104" s="158" t="s">
        <v>161</v>
      </c>
      <c r="L104" s="158"/>
      <c r="M104" s="158" t="s">
        <v>168</v>
      </c>
      <c r="N104" s="181"/>
      <c r="O104" s="181"/>
      <c r="P104" s="181"/>
      <c r="Q104" s="181"/>
      <c r="R104" s="181"/>
      <c r="S104" s="181"/>
      <c r="T104" s="181"/>
      <c r="U104" s="181"/>
      <c r="V104" s="181"/>
      <c r="W104" s="181"/>
      <c r="X104" s="181"/>
      <c r="Y104" s="181"/>
      <c r="Z104" s="181"/>
      <c r="AA104" s="181"/>
      <c r="AB104" s="181"/>
      <c r="AC104" s="181"/>
      <c r="AD104" s="181"/>
      <c r="AE104" s="181"/>
      <c r="AF104" s="181"/>
      <c r="AG104" s="181"/>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167"/>
    </row>
    <row r="105" spans="1:95" s="97" customFormat="1" ht="48" x14ac:dyDescent="0.25">
      <c r="A105" s="288">
        <v>104</v>
      </c>
      <c r="B105" s="184" t="s">
        <v>783</v>
      </c>
      <c r="C105" s="98" t="s">
        <v>782</v>
      </c>
      <c r="D105" s="98" t="s">
        <v>13</v>
      </c>
      <c r="E105" s="98" t="s">
        <v>14</v>
      </c>
      <c r="F105" s="98" t="s">
        <v>14</v>
      </c>
      <c r="G105" s="98" t="s">
        <v>611</v>
      </c>
      <c r="H105" s="98" t="s">
        <v>16</v>
      </c>
      <c r="I105" s="98" t="s">
        <v>17</v>
      </c>
      <c r="J105" s="185">
        <v>200000</v>
      </c>
      <c r="K105" s="98" t="s">
        <v>18</v>
      </c>
      <c r="L105" s="98"/>
      <c r="M105" s="98" t="s">
        <v>83</v>
      </c>
      <c r="N105" s="104"/>
      <c r="O105" s="104"/>
      <c r="P105" s="104"/>
      <c r="Q105" s="111"/>
      <c r="R105" s="111"/>
      <c r="S105" s="111"/>
      <c r="T105" s="111"/>
      <c r="U105" s="111"/>
      <c r="V105" s="111"/>
      <c r="W105" s="111"/>
      <c r="X105" s="111"/>
      <c r="Y105" s="111"/>
      <c r="Z105" s="111"/>
      <c r="AA105" s="111"/>
      <c r="AB105" s="111"/>
      <c r="AC105" s="111"/>
      <c r="AD105" s="111"/>
      <c r="AE105" s="111"/>
      <c r="AF105" s="111"/>
      <c r="AG105" s="111"/>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row>
    <row r="106" spans="1:95" s="97" customFormat="1" ht="72" x14ac:dyDescent="0.25">
      <c r="A106" s="288">
        <v>105</v>
      </c>
      <c r="B106" s="157" t="s">
        <v>783</v>
      </c>
      <c r="C106" s="158" t="s">
        <v>782</v>
      </c>
      <c r="D106" s="158" t="s">
        <v>13</v>
      </c>
      <c r="E106" s="158" t="s">
        <v>14</v>
      </c>
      <c r="F106" s="158" t="s">
        <v>14</v>
      </c>
      <c r="G106" s="158" t="s">
        <v>867</v>
      </c>
      <c r="H106" s="158" t="s">
        <v>16</v>
      </c>
      <c r="I106" s="158" t="s">
        <v>876</v>
      </c>
      <c r="J106" s="180">
        <v>1500000</v>
      </c>
      <c r="K106" s="158" t="s">
        <v>18</v>
      </c>
      <c r="L106" s="158"/>
      <c r="M106" s="158" t="s">
        <v>80</v>
      </c>
      <c r="N106" s="181"/>
      <c r="O106" s="181"/>
      <c r="P106" s="181"/>
      <c r="Q106" s="181"/>
      <c r="R106" s="181"/>
      <c r="S106" s="181"/>
      <c r="T106" s="181"/>
      <c r="U106" s="181"/>
      <c r="V106" s="181"/>
      <c r="W106" s="181"/>
      <c r="X106" s="181"/>
      <c r="Y106" s="181"/>
      <c r="Z106" s="181"/>
      <c r="AA106" s="181"/>
      <c r="AB106" s="181"/>
      <c r="AC106" s="181"/>
      <c r="AD106" s="181"/>
      <c r="AE106" s="181"/>
      <c r="AF106" s="181"/>
      <c r="AG106" s="181"/>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row>
    <row r="107" spans="1:95" s="97" customFormat="1" ht="36" x14ac:dyDescent="0.25">
      <c r="A107" s="288">
        <v>106</v>
      </c>
      <c r="B107" s="157" t="s">
        <v>783</v>
      </c>
      <c r="C107" s="158" t="s">
        <v>782</v>
      </c>
      <c r="D107" s="158" t="s">
        <v>13</v>
      </c>
      <c r="E107" s="158" t="s">
        <v>14</v>
      </c>
      <c r="F107" s="158" t="s">
        <v>14</v>
      </c>
      <c r="G107" s="158" t="s">
        <v>928</v>
      </c>
      <c r="H107" s="158" t="s">
        <v>16</v>
      </c>
      <c r="I107" s="158" t="s">
        <v>929</v>
      </c>
      <c r="J107" s="180">
        <v>100000</v>
      </c>
      <c r="K107" s="158" t="s">
        <v>18</v>
      </c>
      <c r="L107" s="158"/>
      <c r="M107" s="158" t="s">
        <v>57</v>
      </c>
      <c r="N107" s="219"/>
      <c r="O107" s="219"/>
      <c r="P107" s="219"/>
      <c r="Q107" s="219"/>
      <c r="R107" s="219"/>
      <c r="S107" s="219"/>
      <c r="T107" s="219"/>
      <c r="U107" s="219"/>
      <c r="V107" s="219"/>
      <c r="W107" s="219"/>
      <c r="X107" s="219"/>
      <c r="Y107" s="219"/>
      <c r="Z107" s="219"/>
      <c r="AA107" s="219"/>
      <c r="AB107" s="219"/>
      <c r="AC107" s="219"/>
      <c r="AD107" s="219"/>
      <c r="AE107" s="219"/>
      <c r="AF107" s="219"/>
      <c r="AG107" s="219"/>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row>
    <row r="108" spans="1:95" ht="24" x14ac:dyDescent="0.25">
      <c r="A108" s="288">
        <v>107</v>
      </c>
      <c r="B108" s="169" t="s">
        <v>783</v>
      </c>
      <c r="C108" s="170" t="s">
        <v>782</v>
      </c>
      <c r="D108" s="170" t="s">
        <v>13</v>
      </c>
      <c r="E108" s="170" t="s">
        <v>14</v>
      </c>
      <c r="F108" s="170" t="s">
        <v>14</v>
      </c>
      <c r="G108" s="170" t="s">
        <v>845</v>
      </c>
      <c r="H108" s="170" t="s">
        <v>16</v>
      </c>
      <c r="I108" s="170" t="s">
        <v>846</v>
      </c>
      <c r="J108" s="171">
        <v>22500000</v>
      </c>
      <c r="K108" s="170"/>
      <c r="L108" s="170"/>
      <c r="M108" s="170"/>
      <c r="N108" s="95"/>
      <c r="O108" s="95"/>
      <c r="P108" s="95"/>
      <c r="Q108" s="95"/>
      <c r="R108" s="95"/>
      <c r="S108" s="95"/>
      <c r="T108" s="95"/>
      <c r="U108" s="95"/>
      <c r="V108" s="95"/>
      <c r="W108" s="95"/>
      <c r="X108" s="95"/>
      <c r="Y108" s="95"/>
      <c r="Z108" s="95"/>
      <c r="AA108" s="95"/>
      <c r="AB108" s="95"/>
      <c r="AC108" s="95"/>
      <c r="AD108" s="95"/>
      <c r="AE108" s="95"/>
      <c r="AF108" s="95"/>
      <c r="AG108" s="95"/>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row>
    <row r="109" spans="1:95" ht="24" x14ac:dyDescent="0.25">
      <c r="A109" s="288">
        <v>108</v>
      </c>
      <c r="B109" s="169" t="s">
        <v>783</v>
      </c>
      <c r="C109" s="170" t="s">
        <v>782</v>
      </c>
      <c r="D109" s="170" t="s">
        <v>13</v>
      </c>
      <c r="E109" s="170" t="s">
        <v>14</v>
      </c>
      <c r="F109" s="170" t="s">
        <v>14</v>
      </c>
      <c r="G109" s="170" t="s">
        <v>901</v>
      </c>
      <c r="H109" s="170" t="s">
        <v>16</v>
      </c>
      <c r="I109" s="170" t="s">
        <v>876</v>
      </c>
      <c r="J109" s="171">
        <v>1440000</v>
      </c>
      <c r="K109" s="170"/>
      <c r="L109" s="170"/>
      <c r="M109" s="170"/>
      <c r="N109" s="95"/>
      <c r="O109" s="95"/>
      <c r="P109" s="95"/>
      <c r="Q109" s="95"/>
      <c r="R109" s="95"/>
      <c r="S109" s="95"/>
      <c r="T109" s="95"/>
      <c r="U109" s="95"/>
      <c r="V109" s="95"/>
      <c r="W109" s="95"/>
      <c r="X109" s="95"/>
      <c r="Y109" s="95"/>
      <c r="Z109" s="95"/>
      <c r="AA109" s="95"/>
      <c r="AB109" s="95"/>
      <c r="AC109" s="95"/>
      <c r="AD109" s="95"/>
      <c r="AE109" s="95"/>
      <c r="AF109" s="95"/>
      <c r="AG109" s="95"/>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row>
    <row r="110" spans="1:95" ht="36" x14ac:dyDescent="0.25">
      <c r="A110" s="288">
        <v>109</v>
      </c>
      <c r="B110" s="169" t="s">
        <v>783</v>
      </c>
      <c r="C110" s="170" t="s">
        <v>782</v>
      </c>
      <c r="D110" s="170" t="s">
        <v>13</v>
      </c>
      <c r="E110" s="170" t="s">
        <v>14</v>
      </c>
      <c r="F110" s="170" t="s">
        <v>14</v>
      </c>
      <c r="G110" s="170" t="s">
        <v>927</v>
      </c>
      <c r="H110" s="170" t="s">
        <v>16</v>
      </c>
      <c r="I110" s="170" t="s">
        <v>904</v>
      </c>
      <c r="J110" s="171">
        <v>100000</v>
      </c>
      <c r="K110" s="170"/>
      <c r="L110" s="170"/>
      <c r="M110" s="170"/>
      <c r="N110" s="95"/>
      <c r="O110" s="95"/>
      <c r="P110" s="95"/>
      <c r="Q110" s="95"/>
      <c r="R110" s="95"/>
      <c r="S110" s="95"/>
      <c r="T110" s="95"/>
      <c r="U110" s="95"/>
      <c r="V110" s="95"/>
      <c r="W110" s="95"/>
      <c r="X110" s="95"/>
      <c r="Y110" s="95"/>
      <c r="Z110" s="95"/>
      <c r="AA110" s="95"/>
      <c r="AB110" s="95"/>
      <c r="AC110" s="95"/>
      <c r="AD110" s="95"/>
      <c r="AE110" s="95"/>
      <c r="AF110" s="95"/>
      <c r="AG110" s="95"/>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row>
    <row r="111" spans="1:95" s="93" customFormat="1" ht="24" x14ac:dyDescent="0.25">
      <c r="A111" s="288">
        <v>110</v>
      </c>
      <c r="B111" s="169" t="s">
        <v>783</v>
      </c>
      <c r="C111" s="170" t="s">
        <v>782</v>
      </c>
      <c r="D111" s="170" t="s">
        <v>13</v>
      </c>
      <c r="E111" s="170" t="s">
        <v>14</v>
      </c>
      <c r="F111" s="170" t="s">
        <v>14</v>
      </c>
      <c r="G111" s="170" t="s">
        <v>900</v>
      </c>
      <c r="H111" s="170" t="s">
        <v>16</v>
      </c>
      <c r="I111" s="170" t="s">
        <v>876</v>
      </c>
      <c r="J111" s="171">
        <v>8000000</v>
      </c>
      <c r="K111" s="170"/>
      <c r="L111" s="170"/>
      <c r="M111" s="170"/>
      <c r="N111" s="95"/>
      <c r="O111" s="95"/>
      <c r="P111" s="95"/>
      <c r="Q111" s="95"/>
      <c r="R111" s="95"/>
      <c r="S111" s="95"/>
      <c r="T111" s="95"/>
      <c r="U111" s="95"/>
      <c r="V111" s="95"/>
      <c r="W111" s="95"/>
      <c r="X111" s="95"/>
      <c r="Y111" s="95"/>
      <c r="Z111" s="95"/>
      <c r="AA111" s="95"/>
      <c r="AB111" s="95"/>
      <c r="AC111" s="95"/>
      <c r="AD111" s="95"/>
      <c r="AE111" s="95"/>
      <c r="AF111" s="95"/>
      <c r="AG111" s="95"/>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row>
    <row r="112" spans="1:95" ht="168" x14ac:dyDescent="0.25">
      <c r="A112" s="288">
        <v>111</v>
      </c>
      <c r="B112" s="184" t="s">
        <v>783</v>
      </c>
      <c r="C112" s="98" t="s">
        <v>782</v>
      </c>
      <c r="D112" s="98" t="s">
        <v>13</v>
      </c>
      <c r="E112" s="98" t="s">
        <v>14</v>
      </c>
      <c r="F112" s="98" t="s">
        <v>14</v>
      </c>
      <c r="G112" s="98" t="s">
        <v>177</v>
      </c>
      <c r="H112" s="98" t="s">
        <v>16</v>
      </c>
      <c r="I112" s="98" t="s">
        <v>17</v>
      </c>
      <c r="J112" s="185">
        <v>50000000</v>
      </c>
      <c r="K112" s="98" t="s">
        <v>18</v>
      </c>
      <c r="L112" s="98"/>
      <c r="M112" s="98" t="s">
        <v>178</v>
      </c>
      <c r="N112" s="91"/>
      <c r="O112" s="91"/>
      <c r="P112" s="91"/>
      <c r="Q112" s="91"/>
      <c r="R112" s="91"/>
      <c r="S112" s="91"/>
      <c r="T112" s="91"/>
      <c r="U112" s="91"/>
      <c r="V112" s="91"/>
      <c r="W112" s="91"/>
      <c r="X112" s="91"/>
      <c r="Y112" s="91"/>
      <c r="Z112" s="91"/>
      <c r="AA112" s="91"/>
      <c r="AB112" s="91"/>
      <c r="AC112" s="91"/>
      <c r="AD112" s="91"/>
      <c r="AE112" s="91"/>
      <c r="AF112" s="91"/>
      <c r="AG112" s="91"/>
    </row>
    <row r="113" spans="1:95" ht="48" x14ac:dyDescent="0.25">
      <c r="A113" s="288">
        <v>112</v>
      </c>
      <c r="B113" s="184" t="s">
        <v>783</v>
      </c>
      <c r="C113" s="98" t="s">
        <v>782</v>
      </c>
      <c r="D113" s="98" t="s">
        <v>13</v>
      </c>
      <c r="E113" s="98" t="s">
        <v>14</v>
      </c>
      <c r="F113" s="98" t="s">
        <v>14</v>
      </c>
      <c r="G113" s="98" t="s">
        <v>184</v>
      </c>
      <c r="H113" s="98" t="s">
        <v>16</v>
      </c>
      <c r="I113" s="98" t="s">
        <v>17</v>
      </c>
      <c r="J113" s="185">
        <v>500000</v>
      </c>
      <c r="K113" s="98" t="s">
        <v>18</v>
      </c>
      <c r="L113" s="98"/>
      <c r="M113" s="98" t="s">
        <v>183</v>
      </c>
      <c r="N113" s="91"/>
      <c r="O113" s="91"/>
      <c r="P113" s="91"/>
      <c r="Q113" s="92"/>
      <c r="R113" s="92"/>
      <c r="S113" s="92"/>
      <c r="T113" s="92"/>
      <c r="U113" s="92"/>
      <c r="V113" s="92"/>
      <c r="W113" s="92"/>
      <c r="X113" s="92"/>
      <c r="Y113" s="92"/>
      <c r="Z113" s="92"/>
      <c r="AA113" s="92"/>
      <c r="AB113" s="92"/>
      <c r="AC113" s="92"/>
      <c r="AD113" s="92"/>
      <c r="AE113" s="92"/>
      <c r="AF113" s="92"/>
      <c r="AG113" s="92"/>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row>
    <row r="114" spans="1:95" ht="24" x14ac:dyDescent="0.25">
      <c r="A114" s="288">
        <v>113</v>
      </c>
      <c r="B114" s="157" t="s">
        <v>783</v>
      </c>
      <c r="C114" s="158" t="s">
        <v>782</v>
      </c>
      <c r="D114" s="158" t="s">
        <v>13</v>
      </c>
      <c r="E114" s="158" t="s">
        <v>14</v>
      </c>
      <c r="F114" s="158" t="s">
        <v>14</v>
      </c>
      <c r="G114" s="158" t="s">
        <v>871</v>
      </c>
      <c r="H114" s="158" t="s">
        <v>16</v>
      </c>
      <c r="I114" s="158" t="s">
        <v>17</v>
      </c>
      <c r="J114" s="180">
        <v>3000000</v>
      </c>
      <c r="K114" s="158" t="s">
        <v>18</v>
      </c>
      <c r="L114" s="158"/>
      <c r="M114" s="221" t="s">
        <v>60</v>
      </c>
      <c r="N114" s="181"/>
      <c r="O114" s="181"/>
      <c r="P114" s="181"/>
      <c r="Q114" s="183"/>
      <c r="R114" s="183"/>
      <c r="S114" s="183"/>
      <c r="T114" s="183"/>
      <c r="U114" s="183"/>
      <c r="V114" s="183"/>
      <c r="W114" s="183"/>
      <c r="X114" s="183"/>
      <c r="Y114" s="183"/>
      <c r="Z114" s="183"/>
      <c r="AA114" s="183"/>
      <c r="AB114" s="183"/>
      <c r="AC114" s="183"/>
      <c r="AD114" s="183"/>
      <c r="AE114" s="183"/>
      <c r="AF114" s="183"/>
      <c r="AG114" s="183"/>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2"/>
      <c r="CP114" s="182"/>
      <c r="CQ114" s="182"/>
    </row>
    <row r="115" spans="1:95" ht="36" x14ac:dyDescent="0.25">
      <c r="A115" s="288">
        <v>114</v>
      </c>
      <c r="B115" s="184" t="s">
        <v>783</v>
      </c>
      <c r="C115" s="98" t="s">
        <v>782</v>
      </c>
      <c r="D115" s="98" t="s">
        <v>13</v>
      </c>
      <c r="E115" s="98" t="s">
        <v>14</v>
      </c>
      <c r="F115" s="98" t="s">
        <v>14</v>
      </c>
      <c r="G115" s="98" t="s">
        <v>566</v>
      </c>
      <c r="H115" s="98" t="s">
        <v>16</v>
      </c>
      <c r="I115" s="98" t="s">
        <v>17</v>
      </c>
      <c r="J115" s="185">
        <v>200000</v>
      </c>
      <c r="K115" s="98" t="s">
        <v>18</v>
      </c>
      <c r="L115" s="98"/>
      <c r="M115" s="98" t="s">
        <v>66</v>
      </c>
      <c r="N115" s="91"/>
      <c r="O115" s="91"/>
      <c r="P115" s="91"/>
      <c r="Q115" s="92"/>
      <c r="R115" s="92"/>
      <c r="S115" s="92"/>
      <c r="T115" s="92"/>
      <c r="U115" s="92"/>
      <c r="V115" s="92"/>
      <c r="W115" s="92"/>
      <c r="X115" s="92"/>
      <c r="Y115" s="92"/>
      <c r="Z115" s="92"/>
      <c r="AA115" s="92"/>
      <c r="AB115" s="92"/>
      <c r="AC115" s="92"/>
      <c r="AD115" s="92"/>
      <c r="AE115" s="92"/>
      <c r="AF115" s="92"/>
      <c r="AG115" s="92"/>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row>
    <row r="116" spans="1:95" s="97" customFormat="1" ht="36" x14ac:dyDescent="0.25">
      <c r="A116" s="288">
        <v>115</v>
      </c>
      <c r="B116" s="184" t="s">
        <v>783</v>
      </c>
      <c r="C116" s="98" t="s">
        <v>782</v>
      </c>
      <c r="D116" s="98" t="s">
        <v>13</v>
      </c>
      <c r="E116" s="98" t="s">
        <v>14</v>
      </c>
      <c r="F116" s="98" t="s">
        <v>14</v>
      </c>
      <c r="G116" s="98" t="s">
        <v>190</v>
      </c>
      <c r="H116" s="98" t="s">
        <v>16</v>
      </c>
      <c r="I116" s="98" t="s">
        <v>17</v>
      </c>
      <c r="J116" s="185">
        <v>1000000</v>
      </c>
      <c r="K116" s="98" t="s">
        <v>18</v>
      </c>
      <c r="L116" s="98"/>
      <c r="M116" s="98" t="s">
        <v>57</v>
      </c>
      <c r="N116" s="111"/>
      <c r="O116" s="111"/>
      <c r="P116" s="111"/>
      <c r="Q116" s="104"/>
      <c r="R116" s="104"/>
      <c r="S116" s="104"/>
      <c r="T116" s="104"/>
      <c r="U116" s="104"/>
      <c r="V116" s="104"/>
      <c r="W116" s="104"/>
      <c r="X116" s="104"/>
      <c r="Y116" s="104"/>
      <c r="Z116" s="104"/>
      <c r="AA116" s="104"/>
      <c r="AB116" s="104"/>
      <c r="AC116" s="104"/>
      <c r="AD116" s="104"/>
      <c r="AE116" s="104"/>
      <c r="AF116" s="104"/>
      <c r="AG116" s="10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row>
    <row r="117" spans="1:95" s="93" customFormat="1" ht="72" x14ac:dyDescent="0.25">
      <c r="A117" s="288">
        <v>116</v>
      </c>
      <c r="B117" s="184" t="s">
        <v>783</v>
      </c>
      <c r="C117" s="98" t="s">
        <v>782</v>
      </c>
      <c r="D117" s="98" t="s">
        <v>13</v>
      </c>
      <c r="E117" s="98" t="s">
        <v>14</v>
      </c>
      <c r="F117" s="98" t="s">
        <v>14</v>
      </c>
      <c r="G117" s="98" t="s">
        <v>148</v>
      </c>
      <c r="H117" s="98" t="s">
        <v>16</v>
      </c>
      <c r="I117" s="98" t="s">
        <v>17</v>
      </c>
      <c r="J117" s="185">
        <v>10000000</v>
      </c>
      <c r="K117" s="98" t="s">
        <v>18</v>
      </c>
      <c r="L117" s="98"/>
      <c r="M117" s="98" t="s">
        <v>80</v>
      </c>
      <c r="N117" s="91"/>
      <c r="O117" s="91"/>
      <c r="P117" s="91"/>
      <c r="Q117" s="91"/>
      <c r="R117" s="91"/>
      <c r="S117" s="91"/>
      <c r="T117" s="91"/>
      <c r="U117" s="91"/>
      <c r="V117" s="91"/>
      <c r="W117" s="91"/>
      <c r="X117" s="91"/>
      <c r="Y117" s="91"/>
      <c r="Z117" s="91"/>
      <c r="AA117" s="91"/>
      <c r="AB117" s="91"/>
      <c r="AC117" s="91"/>
      <c r="AD117" s="91"/>
      <c r="AE117" s="91"/>
      <c r="AF117" s="91"/>
      <c r="AG117" s="91"/>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row>
    <row r="118" spans="1:95" ht="36" x14ac:dyDescent="0.25">
      <c r="A118" s="288">
        <v>117</v>
      </c>
      <c r="B118" s="184" t="s">
        <v>783</v>
      </c>
      <c r="C118" s="98" t="s">
        <v>782</v>
      </c>
      <c r="D118" s="98" t="s">
        <v>13</v>
      </c>
      <c r="E118" s="98" t="s">
        <v>14</v>
      </c>
      <c r="F118" s="98" t="s">
        <v>14</v>
      </c>
      <c r="G118" s="98" t="s">
        <v>605</v>
      </c>
      <c r="H118" s="98" t="s">
        <v>16</v>
      </c>
      <c r="I118" s="98" t="s">
        <v>17</v>
      </c>
      <c r="J118" s="185">
        <v>5000000</v>
      </c>
      <c r="K118" s="98" t="s">
        <v>18</v>
      </c>
      <c r="L118" s="98"/>
      <c r="M118" s="98" t="s">
        <v>155</v>
      </c>
      <c r="N118" s="91"/>
      <c r="O118" s="91"/>
      <c r="P118" s="91"/>
      <c r="Q118" s="92"/>
      <c r="R118" s="92"/>
      <c r="S118" s="92"/>
      <c r="T118" s="92"/>
      <c r="U118" s="92"/>
      <c r="V118" s="92"/>
      <c r="W118" s="92"/>
      <c r="X118" s="92"/>
      <c r="Y118" s="92"/>
      <c r="Z118" s="92"/>
      <c r="AA118" s="92"/>
      <c r="AB118" s="92"/>
      <c r="AC118" s="92"/>
      <c r="AD118" s="92"/>
      <c r="AE118" s="92"/>
      <c r="AF118" s="92"/>
      <c r="AG118" s="92"/>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row>
    <row r="119" spans="1:95" s="167" customFormat="1" ht="72" x14ac:dyDescent="0.25">
      <c r="A119" s="288">
        <v>118</v>
      </c>
      <c r="B119" s="184" t="s">
        <v>783</v>
      </c>
      <c r="C119" s="98" t="s">
        <v>782</v>
      </c>
      <c r="D119" s="98" t="s">
        <v>13</v>
      </c>
      <c r="E119" s="98" t="s">
        <v>14</v>
      </c>
      <c r="F119" s="98" t="s">
        <v>14</v>
      </c>
      <c r="G119" s="98" t="s">
        <v>146</v>
      </c>
      <c r="H119" s="98" t="s">
        <v>16</v>
      </c>
      <c r="I119" s="98" t="s">
        <v>17</v>
      </c>
      <c r="J119" s="185">
        <v>10000</v>
      </c>
      <c r="K119" s="98" t="s">
        <v>18</v>
      </c>
      <c r="L119" s="98"/>
      <c r="M119" s="98" t="s">
        <v>80</v>
      </c>
      <c r="N119" s="91"/>
      <c r="O119" s="91"/>
      <c r="P119" s="91"/>
      <c r="Q119" s="92"/>
      <c r="R119" s="92"/>
      <c r="S119" s="92"/>
      <c r="T119" s="92"/>
      <c r="U119" s="92"/>
      <c r="V119" s="92"/>
      <c r="W119" s="92"/>
      <c r="X119" s="92"/>
      <c r="Y119" s="92"/>
      <c r="Z119" s="92"/>
      <c r="AA119" s="92"/>
      <c r="AB119" s="92"/>
      <c r="AC119" s="92"/>
      <c r="AD119" s="92"/>
      <c r="AE119" s="92"/>
      <c r="AF119" s="92"/>
      <c r="AG119" s="92"/>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row>
    <row r="120" spans="1:95" s="167" customFormat="1" ht="48" x14ac:dyDescent="0.25">
      <c r="A120" s="288">
        <v>119</v>
      </c>
      <c r="B120" s="184" t="s">
        <v>783</v>
      </c>
      <c r="C120" s="98" t="s">
        <v>782</v>
      </c>
      <c r="D120" s="98" t="s">
        <v>13</v>
      </c>
      <c r="E120" s="98" t="s">
        <v>14</v>
      </c>
      <c r="F120" s="98" t="s">
        <v>14</v>
      </c>
      <c r="G120" s="98" t="s">
        <v>606</v>
      </c>
      <c r="H120" s="98" t="s">
        <v>16</v>
      </c>
      <c r="I120" s="98" t="s">
        <v>17</v>
      </c>
      <c r="J120" s="185">
        <v>2500000</v>
      </c>
      <c r="K120" s="98" t="s">
        <v>18</v>
      </c>
      <c r="L120" s="98"/>
      <c r="M120" s="98" t="s">
        <v>171</v>
      </c>
      <c r="N120" s="104"/>
      <c r="O120" s="104"/>
      <c r="P120" s="104"/>
      <c r="Q120" s="111"/>
      <c r="R120" s="111"/>
      <c r="S120" s="111"/>
      <c r="T120" s="111"/>
      <c r="U120" s="111"/>
      <c r="V120" s="111"/>
      <c r="W120" s="111"/>
      <c r="X120" s="111"/>
      <c r="Y120" s="111"/>
      <c r="Z120" s="111"/>
      <c r="AA120" s="111"/>
      <c r="AB120" s="111"/>
      <c r="AC120" s="111"/>
      <c r="AD120" s="111"/>
      <c r="AE120" s="111"/>
      <c r="AF120" s="111"/>
      <c r="AG120" s="111"/>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row>
    <row r="121" spans="1:95" ht="24" x14ac:dyDescent="0.25">
      <c r="A121" s="288">
        <v>120</v>
      </c>
      <c r="B121" s="184" t="s">
        <v>783</v>
      </c>
      <c r="C121" s="98" t="s">
        <v>782</v>
      </c>
      <c r="D121" s="98" t="s">
        <v>13</v>
      </c>
      <c r="E121" s="98" t="s">
        <v>14</v>
      </c>
      <c r="F121" s="98" t="s">
        <v>14</v>
      </c>
      <c r="G121" s="98" t="s">
        <v>719</v>
      </c>
      <c r="H121" s="186" t="s">
        <v>16</v>
      </c>
      <c r="I121" s="98" t="s">
        <v>17</v>
      </c>
      <c r="J121" s="185">
        <v>10000000</v>
      </c>
      <c r="K121" s="98"/>
      <c r="L121" s="98"/>
      <c r="M121" s="98" t="s">
        <v>815</v>
      </c>
      <c r="N121" s="91"/>
      <c r="O121" s="91"/>
      <c r="P121" s="91"/>
      <c r="Q121" s="91"/>
      <c r="R121" s="91"/>
      <c r="S121" s="91"/>
      <c r="T121" s="91"/>
      <c r="U121" s="91"/>
      <c r="V121" s="91"/>
      <c r="W121" s="91"/>
      <c r="X121" s="91"/>
      <c r="Y121" s="91"/>
      <c r="Z121" s="91"/>
      <c r="AA121" s="91"/>
      <c r="AB121" s="91"/>
      <c r="AC121" s="91"/>
      <c r="AD121" s="91"/>
      <c r="AE121" s="91"/>
      <c r="AF121" s="91"/>
      <c r="AG121" s="91"/>
    </row>
    <row r="122" spans="1:95" ht="84" x14ac:dyDescent="0.25">
      <c r="A122" s="288">
        <v>121</v>
      </c>
      <c r="B122" s="157" t="s">
        <v>783</v>
      </c>
      <c r="C122" s="158" t="s">
        <v>782</v>
      </c>
      <c r="D122" s="158" t="s">
        <v>13</v>
      </c>
      <c r="E122" s="158" t="s">
        <v>14</v>
      </c>
      <c r="F122" s="158" t="s">
        <v>14</v>
      </c>
      <c r="G122" s="158" t="s">
        <v>875</v>
      </c>
      <c r="H122" s="158" t="s">
        <v>16</v>
      </c>
      <c r="I122" s="158" t="s">
        <v>876</v>
      </c>
      <c r="J122" s="180">
        <v>140000</v>
      </c>
      <c r="K122" s="158" t="s">
        <v>18</v>
      </c>
      <c r="L122" s="158"/>
      <c r="M122" s="158" t="s">
        <v>64</v>
      </c>
      <c r="N122" s="181"/>
      <c r="O122" s="181"/>
      <c r="P122" s="181"/>
      <c r="Q122" s="183"/>
      <c r="R122" s="183"/>
      <c r="S122" s="183"/>
      <c r="T122" s="183"/>
      <c r="U122" s="183"/>
      <c r="V122" s="183"/>
      <c r="W122" s="183"/>
      <c r="X122" s="183"/>
      <c r="Y122" s="183"/>
      <c r="Z122" s="183"/>
      <c r="AA122" s="183"/>
      <c r="AB122" s="183"/>
      <c r="AC122" s="183"/>
      <c r="AD122" s="183"/>
      <c r="AE122" s="183"/>
      <c r="AF122" s="183"/>
      <c r="AG122" s="183"/>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c r="CB122" s="182"/>
      <c r="CC122" s="182"/>
      <c r="CD122" s="182"/>
      <c r="CE122" s="182"/>
      <c r="CF122" s="182"/>
      <c r="CG122" s="182"/>
      <c r="CH122" s="182"/>
      <c r="CI122" s="182"/>
      <c r="CJ122" s="182"/>
      <c r="CK122" s="182"/>
      <c r="CL122" s="182"/>
      <c r="CM122" s="182"/>
      <c r="CN122" s="182"/>
      <c r="CO122" s="182"/>
      <c r="CP122" s="182"/>
      <c r="CQ122" s="182"/>
    </row>
    <row r="123" spans="1:95" ht="72" x14ac:dyDescent="0.25">
      <c r="A123" s="288">
        <v>122</v>
      </c>
      <c r="B123" s="157" t="s">
        <v>783</v>
      </c>
      <c r="C123" s="158" t="s">
        <v>782</v>
      </c>
      <c r="D123" s="158" t="s">
        <v>13</v>
      </c>
      <c r="E123" s="158" t="s">
        <v>14</v>
      </c>
      <c r="F123" s="158" t="s">
        <v>14</v>
      </c>
      <c r="G123" s="158" t="s">
        <v>556</v>
      </c>
      <c r="H123" s="158" t="s">
        <v>16</v>
      </c>
      <c r="I123" s="158" t="s">
        <v>17</v>
      </c>
      <c r="J123" s="180">
        <v>1000000</v>
      </c>
      <c r="K123" s="158" t="s">
        <v>18</v>
      </c>
      <c r="L123" s="158"/>
      <c r="M123" s="158" t="s">
        <v>572</v>
      </c>
      <c r="N123" s="181"/>
      <c r="O123" s="181"/>
      <c r="P123" s="181"/>
      <c r="Q123" s="181"/>
      <c r="R123" s="181"/>
      <c r="S123" s="181"/>
      <c r="T123" s="181"/>
      <c r="U123" s="181"/>
      <c r="V123" s="181"/>
      <c r="W123" s="181"/>
      <c r="X123" s="181"/>
      <c r="Y123" s="181"/>
      <c r="Z123" s="181"/>
      <c r="AA123" s="181"/>
      <c r="AB123" s="181"/>
      <c r="AC123" s="181"/>
      <c r="AD123" s="181"/>
      <c r="AE123" s="181"/>
      <c r="AF123" s="181"/>
      <c r="AG123" s="181"/>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row>
    <row r="124" spans="1:95" ht="36" x14ac:dyDescent="0.25">
      <c r="A124" s="288">
        <v>123</v>
      </c>
      <c r="B124" s="184" t="s">
        <v>783</v>
      </c>
      <c r="C124" s="98" t="s">
        <v>782</v>
      </c>
      <c r="D124" s="98" t="s">
        <v>13</v>
      </c>
      <c r="E124" s="98" t="s">
        <v>14</v>
      </c>
      <c r="F124" s="98" t="s">
        <v>14</v>
      </c>
      <c r="G124" s="98" t="s">
        <v>191</v>
      </c>
      <c r="H124" s="98" t="s">
        <v>16</v>
      </c>
      <c r="I124" s="98" t="s">
        <v>17</v>
      </c>
      <c r="J124" s="185">
        <v>30000</v>
      </c>
      <c r="K124" s="98" t="s">
        <v>18</v>
      </c>
      <c r="L124" s="98"/>
      <c r="M124" s="98" t="s">
        <v>57</v>
      </c>
      <c r="N124" s="92"/>
      <c r="O124" s="92"/>
      <c r="P124" s="92"/>
      <c r="Q124" s="91"/>
      <c r="R124" s="91"/>
      <c r="S124" s="91"/>
      <c r="T124" s="91"/>
      <c r="U124" s="91"/>
      <c r="V124" s="91"/>
      <c r="W124" s="91"/>
      <c r="X124" s="91"/>
      <c r="Y124" s="91"/>
      <c r="Z124" s="91"/>
      <c r="AA124" s="91"/>
      <c r="AB124" s="91"/>
      <c r="AC124" s="91"/>
      <c r="AD124" s="91"/>
      <c r="AE124" s="91"/>
      <c r="AF124" s="91"/>
      <c r="AG124" s="91"/>
    </row>
    <row r="125" spans="1:95" ht="72" x14ac:dyDescent="0.25">
      <c r="A125" s="288">
        <v>124</v>
      </c>
      <c r="B125" s="157" t="s">
        <v>783</v>
      </c>
      <c r="C125" s="158" t="s">
        <v>782</v>
      </c>
      <c r="D125" s="158" t="s">
        <v>13</v>
      </c>
      <c r="E125" s="158" t="s">
        <v>14</v>
      </c>
      <c r="F125" s="158" t="s">
        <v>14</v>
      </c>
      <c r="G125" s="158" t="s">
        <v>908</v>
      </c>
      <c r="H125" s="158" t="s">
        <v>16</v>
      </c>
      <c r="I125" s="158" t="s">
        <v>874</v>
      </c>
      <c r="J125" s="180">
        <v>10000</v>
      </c>
      <c r="K125" s="158" t="s">
        <v>18</v>
      </c>
      <c r="L125" s="158"/>
      <c r="M125" s="158" t="s">
        <v>80</v>
      </c>
      <c r="N125" s="181"/>
      <c r="O125" s="181"/>
      <c r="P125" s="181"/>
      <c r="Q125" s="183"/>
      <c r="R125" s="183"/>
      <c r="S125" s="183"/>
      <c r="T125" s="183"/>
      <c r="U125" s="183"/>
      <c r="V125" s="183"/>
      <c r="W125" s="183"/>
      <c r="X125" s="183"/>
      <c r="Y125" s="183"/>
      <c r="Z125" s="183"/>
      <c r="AA125" s="183"/>
      <c r="AB125" s="183"/>
      <c r="AC125" s="183"/>
      <c r="AD125" s="183"/>
      <c r="AE125" s="183"/>
      <c r="AF125" s="183"/>
      <c r="AG125" s="183"/>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c r="CB125" s="182"/>
      <c r="CC125" s="182"/>
      <c r="CD125" s="182"/>
      <c r="CE125" s="182"/>
      <c r="CF125" s="182"/>
      <c r="CG125" s="182"/>
      <c r="CH125" s="182"/>
      <c r="CI125" s="182"/>
      <c r="CJ125" s="182"/>
      <c r="CK125" s="182"/>
      <c r="CL125" s="182"/>
      <c r="CM125" s="182"/>
      <c r="CN125" s="182"/>
      <c r="CO125" s="182"/>
      <c r="CP125" s="182"/>
      <c r="CQ125" s="182"/>
    </row>
    <row r="126" spans="1:95" ht="36" x14ac:dyDescent="0.25">
      <c r="A126" s="288">
        <v>125</v>
      </c>
      <c r="B126" s="184" t="s">
        <v>783</v>
      </c>
      <c r="C126" s="98" t="s">
        <v>782</v>
      </c>
      <c r="D126" s="98" t="s">
        <v>13</v>
      </c>
      <c r="E126" s="98" t="s">
        <v>14</v>
      </c>
      <c r="F126" s="98" t="s">
        <v>14</v>
      </c>
      <c r="G126" s="98" t="s">
        <v>192</v>
      </c>
      <c r="H126" s="98" t="s">
        <v>16</v>
      </c>
      <c r="I126" s="98" t="s">
        <v>874</v>
      </c>
      <c r="J126" s="185">
        <v>20000</v>
      </c>
      <c r="K126" s="98" t="s">
        <v>18</v>
      </c>
      <c r="L126" s="98"/>
      <c r="M126" s="98" t="s">
        <v>57</v>
      </c>
      <c r="N126" s="92"/>
      <c r="O126" s="92"/>
      <c r="P126" s="92"/>
      <c r="Q126" s="91"/>
      <c r="R126" s="91"/>
      <c r="S126" s="91"/>
      <c r="T126" s="91"/>
      <c r="U126" s="91"/>
      <c r="V126" s="91"/>
      <c r="W126" s="91"/>
      <c r="X126" s="91"/>
      <c r="Y126" s="91"/>
      <c r="Z126" s="91"/>
      <c r="AA126" s="91"/>
      <c r="AB126" s="91"/>
      <c r="AC126" s="91"/>
      <c r="AD126" s="91"/>
      <c r="AE126" s="91"/>
      <c r="AF126" s="91"/>
      <c r="AG126" s="91"/>
    </row>
    <row r="127" spans="1:95" ht="24" x14ac:dyDescent="0.25">
      <c r="A127" s="288">
        <v>126</v>
      </c>
      <c r="B127" s="184" t="s">
        <v>783</v>
      </c>
      <c r="C127" s="98" t="s">
        <v>782</v>
      </c>
      <c r="D127" s="98" t="s">
        <v>13</v>
      </c>
      <c r="E127" s="98" t="s">
        <v>14</v>
      </c>
      <c r="F127" s="98" t="s">
        <v>14</v>
      </c>
      <c r="G127" s="98" t="s">
        <v>564</v>
      </c>
      <c r="H127" s="98" t="s">
        <v>16</v>
      </c>
      <c r="I127" s="98" t="s">
        <v>17</v>
      </c>
      <c r="J127" s="185">
        <v>3500000</v>
      </c>
      <c r="K127" s="98" t="s">
        <v>18</v>
      </c>
      <c r="L127" s="98"/>
      <c r="M127" s="98" t="s">
        <v>174</v>
      </c>
      <c r="N127" s="91"/>
      <c r="O127" s="91"/>
      <c r="P127" s="91"/>
      <c r="Q127" s="91"/>
      <c r="R127" s="91"/>
      <c r="S127" s="91"/>
      <c r="T127" s="91"/>
      <c r="U127" s="91"/>
      <c r="V127" s="91"/>
      <c r="W127" s="91"/>
      <c r="X127" s="91"/>
      <c r="Y127" s="91"/>
      <c r="Z127" s="91"/>
      <c r="AA127" s="91"/>
      <c r="AB127" s="91"/>
      <c r="AC127" s="91"/>
      <c r="AD127" s="91"/>
      <c r="AE127" s="91"/>
      <c r="AF127" s="91"/>
      <c r="AG127" s="91"/>
    </row>
    <row r="128" spans="1:95" ht="84" x14ac:dyDescent="0.25">
      <c r="A128" s="288">
        <v>127</v>
      </c>
      <c r="B128" s="184" t="s">
        <v>783</v>
      </c>
      <c r="C128" s="98" t="s">
        <v>782</v>
      </c>
      <c r="D128" s="98" t="s">
        <v>13</v>
      </c>
      <c r="E128" s="98" t="s">
        <v>14</v>
      </c>
      <c r="F128" s="98" t="s">
        <v>14</v>
      </c>
      <c r="G128" s="98" t="s">
        <v>188</v>
      </c>
      <c r="H128" s="98" t="s">
        <v>16</v>
      </c>
      <c r="I128" s="98" t="s">
        <v>17</v>
      </c>
      <c r="J128" s="185">
        <v>200000</v>
      </c>
      <c r="K128" s="98" t="s">
        <v>18</v>
      </c>
      <c r="L128" s="98"/>
      <c r="M128" s="98" t="s">
        <v>64</v>
      </c>
      <c r="N128" s="91"/>
      <c r="O128" s="91"/>
      <c r="P128" s="91"/>
      <c r="Q128" s="92"/>
      <c r="R128" s="92"/>
      <c r="S128" s="92"/>
      <c r="T128" s="92"/>
      <c r="U128" s="92"/>
      <c r="V128" s="92"/>
      <c r="W128" s="92"/>
      <c r="X128" s="92"/>
      <c r="Y128" s="92"/>
      <c r="Z128" s="92"/>
      <c r="AA128" s="92"/>
      <c r="AB128" s="92"/>
      <c r="AC128" s="92"/>
      <c r="AD128" s="92"/>
      <c r="AE128" s="92"/>
      <c r="AF128" s="92"/>
      <c r="AG128" s="92"/>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row>
    <row r="129" spans="1:95" s="57" customFormat="1" ht="60" x14ac:dyDescent="0.25">
      <c r="A129" s="288">
        <v>128</v>
      </c>
      <c r="B129" s="279" t="s">
        <v>783</v>
      </c>
      <c r="C129" s="98" t="s">
        <v>782</v>
      </c>
      <c r="D129" s="98" t="s">
        <v>13</v>
      </c>
      <c r="E129" s="98" t="s">
        <v>14</v>
      </c>
      <c r="F129" s="98" t="s">
        <v>14</v>
      </c>
      <c r="G129" s="98" t="s">
        <v>145</v>
      </c>
      <c r="H129" s="98" t="s">
        <v>16</v>
      </c>
      <c r="I129" s="98" t="s">
        <v>17</v>
      </c>
      <c r="J129" s="185">
        <v>300000</v>
      </c>
      <c r="K129" s="98" t="s">
        <v>18</v>
      </c>
      <c r="L129" s="98"/>
      <c r="M129" s="98" t="s">
        <v>144</v>
      </c>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row>
    <row r="130" spans="1:95" s="93" customFormat="1" ht="108" x14ac:dyDescent="0.25">
      <c r="A130" s="288">
        <v>129</v>
      </c>
      <c r="B130" s="157" t="s">
        <v>783</v>
      </c>
      <c r="C130" s="158" t="s">
        <v>782</v>
      </c>
      <c r="D130" s="158" t="s">
        <v>13</v>
      </c>
      <c r="E130" s="158" t="s">
        <v>14</v>
      </c>
      <c r="F130" s="158" t="s">
        <v>14</v>
      </c>
      <c r="G130" s="158" t="s">
        <v>843</v>
      </c>
      <c r="H130" s="215" t="s">
        <v>16</v>
      </c>
      <c r="I130" s="158" t="s">
        <v>842</v>
      </c>
      <c r="J130" s="180">
        <v>15000000</v>
      </c>
      <c r="K130" s="158" t="s">
        <v>158</v>
      </c>
      <c r="L130" s="158"/>
      <c r="M130" s="158" t="s">
        <v>159</v>
      </c>
      <c r="N130" s="183"/>
      <c r="O130" s="183"/>
      <c r="P130" s="183"/>
      <c r="Q130" s="181"/>
      <c r="R130" s="181"/>
      <c r="S130" s="181"/>
      <c r="T130" s="181"/>
      <c r="U130" s="181"/>
      <c r="V130" s="181"/>
      <c r="W130" s="181"/>
      <c r="X130" s="181"/>
      <c r="Y130" s="181"/>
      <c r="Z130" s="181"/>
      <c r="AA130" s="181"/>
      <c r="AB130" s="181"/>
      <c r="AC130" s="181"/>
      <c r="AD130" s="181"/>
      <c r="AE130" s="181"/>
      <c r="AF130" s="181"/>
      <c r="AG130" s="181"/>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c r="CG130" s="167"/>
      <c r="CH130" s="167"/>
      <c r="CI130" s="167"/>
      <c r="CJ130" s="167"/>
      <c r="CK130" s="167"/>
      <c r="CL130" s="167"/>
      <c r="CM130" s="167"/>
      <c r="CN130" s="167"/>
      <c r="CO130" s="167"/>
      <c r="CP130" s="167"/>
      <c r="CQ130" s="167"/>
    </row>
    <row r="131" spans="1:95" ht="36" x14ac:dyDescent="0.25">
      <c r="A131" s="288">
        <v>130</v>
      </c>
      <c r="B131" s="184" t="s">
        <v>783</v>
      </c>
      <c r="C131" s="98" t="s">
        <v>782</v>
      </c>
      <c r="D131" s="98" t="s">
        <v>13</v>
      </c>
      <c r="E131" s="98" t="s">
        <v>14</v>
      </c>
      <c r="F131" s="98" t="s">
        <v>14</v>
      </c>
      <c r="G131" s="98" t="s">
        <v>591</v>
      </c>
      <c r="H131" s="98" t="s">
        <v>16</v>
      </c>
      <c r="I131" s="98" t="s">
        <v>17</v>
      </c>
      <c r="J131" s="185">
        <v>10000000</v>
      </c>
      <c r="K131" s="98" t="s">
        <v>18</v>
      </c>
      <c r="L131" s="98"/>
      <c r="M131" s="98" t="s">
        <v>155</v>
      </c>
      <c r="N131" s="91"/>
      <c r="O131" s="91"/>
      <c r="P131" s="91"/>
      <c r="Q131" s="91"/>
      <c r="R131" s="91"/>
      <c r="S131" s="91"/>
      <c r="T131" s="91"/>
      <c r="U131" s="91"/>
      <c r="V131" s="91"/>
      <c r="W131" s="91"/>
      <c r="X131" s="91"/>
      <c r="Y131" s="91"/>
      <c r="Z131" s="91"/>
      <c r="AA131" s="91"/>
      <c r="AB131" s="91"/>
      <c r="AC131" s="91"/>
      <c r="AD131" s="91"/>
      <c r="AE131" s="91"/>
      <c r="AF131" s="91"/>
      <c r="AG131" s="91"/>
    </row>
    <row r="132" spans="1:95" ht="48" x14ac:dyDescent="0.25">
      <c r="A132" s="288">
        <v>131</v>
      </c>
      <c r="B132" s="184" t="s">
        <v>783</v>
      </c>
      <c r="C132" s="98" t="s">
        <v>782</v>
      </c>
      <c r="D132" s="98" t="s">
        <v>13</v>
      </c>
      <c r="E132" s="98" t="s">
        <v>14</v>
      </c>
      <c r="F132" s="98" t="s">
        <v>14</v>
      </c>
      <c r="G132" s="98" t="s">
        <v>607</v>
      </c>
      <c r="H132" s="98" t="s">
        <v>16</v>
      </c>
      <c r="I132" s="98" t="s">
        <v>17</v>
      </c>
      <c r="J132" s="185">
        <v>5000000</v>
      </c>
      <c r="K132" s="98" t="s">
        <v>18</v>
      </c>
      <c r="L132" s="98"/>
      <c r="M132" s="98" t="s">
        <v>171</v>
      </c>
      <c r="N132" s="91"/>
      <c r="O132" s="91"/>
      <c r="P132" s="91"/>
      <c r="Q132" s="91"/>
      <c r="R132" s="91"/>
      <c r="S132" s="91"/>
      <c r="T132" s="91"/>
      <c r="U132" s="91"/>
      <c r="V132" s="91"/>
      <c r="W132" s="91"/>
      <c r="X132" s="91"/>
      <c r="Y132" s="91"/>
      <c r="Z132" s="91"/>
      <c r="AA132" s="91"/>
      <c r="AB132" s="91"/>
      <c r="AC132" s="91"/>
      <c r="AD132" s="91"/>
      <c r="AE132" s="91"/>
      <c r="AF132" s="91"/>
      <c r="AG132" s="91"/>
    </row>
    <row r="133" spans="1:95" ht="48" x14ac:dyDescent="0.25">
      <c r="A133" s="288">
        <v>132</v>
      </c>
      <c r="B133" s="184" t="s">
        <v>783</v>
      </c>
      <c r="C133" s="98" t="s">
        <v>782</v>
      </c>
      <c r="D133" s="98" t="s">
        <v>13</v>
      </c>
      <c r="E133" s="98" t="s">
        <v>14</v>
      </c>
      <c r="F133" s="98" t="s">
        <v>14</v>
      </c>
      <c r="G133" s="98" t="s">
        <v>182</v>
      </c>
      <c r="H133" s="98" t="s">
        <v>16</v>
      </c>
      <c r="I133" s="98" t="s">
        <v>17</v>
      </c>
      <c r="J133" s="185">
        <v>200000</v>
      </c>
      <c r="K133" s="98" t="s">
        <v>18</v>
      </c>
      <c r="L133" s="98"/>
      <c r="M133" s="98" t="s">
        <v>183</v>
      </c>
      <c r="N133" s="91"/>
      <c r="O133" s="91"/>
      <c r="P133" s="91"/>
      <c r="Q133" s="91"/>
      <c r="R133" s="91"/>
      <c r="S133" s="91"/>
      <c r="T133" s="91"/>
      <c r="U133" s="91"/>
      <c r="V133" s="91"/>
      <c r="W133" s="91"/>
      <c r="X133" s="91"/>
      <c r="Y133" s="91"/>
      <c r="Z133" s="91"/>
      <c r="AA133" s="91"/>
      <c r="AB133" s="91"/>
      <c r="AC133" s="91"/>
      <c r="AD133" s="91"/>
      <c r="AE133" s="91"/>
      <c r="AF133" s="91"/>
      <c r="AG133" s="91"/>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row>
    <row r="134" spans="1:95" ht="36" x14ac:dyDescent="0.25">
      <c r="A134" s="288">
        <v>133</v>
      </c>
      <c r="B134" s="223" t="s">
        <v>783</v>
      </c>
      <c r="C134" s="224" t="s">
        <v>782</v>
      </c>
      <c r="D134" s="224" t="s">
        <v>13</v>
      </c>
      <c r="E134" s="224" t="s">
        <v>14</v>
      </c>
      <c r="F134" s="224" t="s">
        <v>14</v>
      </c>
      <c r="G134" s="224" t="s">
        <v>612</v>
      </c>
      <c r="H134" s="225" t="s">
        <v>16</v>
      </c>
      <c r="I134" s="224" t="s">
        <v>877</v>
      </c>
      <c r="J134" s="226">
        <v>4000000</v>
      </c>
      <c r="K134" s="224" t="s">
        <v>162</v>
      </c>
      <c r="L134" s="224" t="s">
        <v>37</v>
      </c>
      <c r="M134" s="224" t="s">
        <v>31</v>
      </c>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row>
    <row r="135" spans="1:95" s="167" customFormat="1" ht="36" x14ac:dyDescent="0.25">
      <c r="A135" s="288">
        <v>134</v>
      </c>
      <c r="B135" s="223" t="s">
        <v>783</v>
      </c>
      <c r="C135" s="224" t="s">
        <v>782</v>
      </c>
      <c r="D135" s="224" t="s">
        <v>13</v>
      </c>
      <c r="E135" s="224" t="s">
        <v>14</v>
      </c>
      <c r="F135" s="224" t="s">
        <v>14</v>
      </c>
      <c r="G135" s="158" t="s">
        <v>878</v>
      </c>
      <c r="H135" s="224" t="s">
        <v>16</v>
      </c>
      <c r="I135" s="224" t="s">
        <v>877</v>
      </c>
      <c r="J135" s="230">
        <v>150000000</v>
      </c>
      <c r="K135" s="224" t="s">
        <v>18</v>
      </c>
      <c r="L135" s="224"/>
      <c r="M135" s="224" t="s">
        <v>176</v>
      </c>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28"/>
      <c r="CA135" s="228"/>
      <c r="CB135" s="228"/>
      <c r="CC135" s="228"/>
      <c r="CD135" s="228"/>
      <c r="CE135" s="228"/>
      <c r="CF135" s="228"/>
      <c r="CG135" s="228"/>
      <c r="CH135" s="228"/>
      <c r="CI135" s="228"/>
      <c r="CJ135" s="228"/>
      <c r="CK135" s="228"/>
      <c r="CL135" s="228"/>
      <c r="CM135" s="228"/>
      <c r="CN135" s="228"/>
      <c r="CO135" s="228"/>
      <c r="CP135" s="228"/>
      <c r="CQ135" s="228"/>
    </row>
    <row r="136" spans="1:95" s="167" customFormat="1" ht="48" x14ac:dyDescent="0.25">
      <c r="A136" s="288">
        <v>135</v>
      </c>
      <c r="B136" s="157" t="s">
        <v>783</v>
      </c>
      <c r="C136" s="158" t="s">
        <v>782</v>
      </c>
      <c r="D136" s="158" t="s">
        <v>13</v>
      </c>
      <c r="E136" s="158" t="s">
        <v>14</v>
      </c>
      <c r="F136" s="158" t="s">
        <v>14</v>
      </c>
      <c r="G136" s="158" t="s">
        <v>926</v>
      </c>
      <c r="H136" s="158" t="s">
        <v>16</v>
      </c>
      <c r="I136" s="158" t="s">
        <v>874</v>
      </c>
      <c r="J136" s="180">
        <v>15000000</v>
      </c>
      <c r="K136" s="158" t="s">
        <v>18</v>
      </c>
      <c r="L136" s="158"/>
      <c r="M136" s="158" t="s">
        <v>185</v>
      </c>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95" s="167" customFormat="1" ht="60" x14ac:dyDescent="0.25">
      <c r="A137" s="288">
        <v>136</v>
      </c>
      <c r="B137" s="184" t="s">
        <v>783</v>
      </c>
      <c r="C137" s="98" t="s">
        <v>782</v>
      </c>
      <c r="D137" s="98" t="s">
        <v>13</v>
      </c>
      <c r="E137" s="98" t="s">
        <v>14</v>
      </c>
      <c r="F137" s="98" t="s">
        <v>14</v>
      </c>
      <c r="G137" s="98" t="s">
        <v>592</v>
      </c>
      <c r="H137" s="98" t="s">
        <v>16</v>
      </c>
      <c r="I137" s="98" t="s">
        <v>17</v>
      </c>
      <c r="J137" s="185">
        <v>500000</v>
      </c>
      <c r="K137" s="98" t="s">
        <v>18</v>
      </c>
      <c r="L137" s="98"/>
      <c r="M137" s="98" t="s">
        <v>181</v>
      </c>
      <c r="N137" s="91"/>
      <c r="O137" s="91"/>
      <c r="P137" s="91"/>
      <c r="Q137" s="91"/>
      <c r="R137" s="91"/>
      <c r="S137" s="91"/>
      <c r="T137" s="91"/>
      <c r="U137" s="91"/>
      <c r="V137" s="91"/>
      <c r="W137" s="91"/>
      <c r="X137" s="91"/>
      <c r="Y137" s="91"/>
      <c r="Z137" s="91"/>
      <c r="AA137" s="91"/>
      <c r="AB137" s="91"/>
      <c r="AC137" s="91"/>
      <c r="AD137" s="91"/>
      <c r="AE137" s="91"/>
      <c r="AF137" s="91"/>
      <c r="AG137" s="91"/>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row>
    <row r="138" spans="1:95" s="97" customFormat="1" ht="60" x14ac:dyDescent="0.25">
      <c r="A138" s="288">
        <v>137</v>
      </c>
      <c r="B138" s="184" t="s">
        <v>783</v>
      </c>
      <c r="C138" s="98" t="s">
        <v>782</v>
      </c>
      <c r="D138" s="98" t="s">
        <v>13</v>
      </c>
      <c r="E138" s="98" t="s">
        <v>14</v>
      </c>
      <c r="F138" s="98" t="s">
        <v>14</v>
      </c>
      <c r="G138" s="98" t="s">
        <v>593</v>
      </c>
      <c r="H138" s="98" t="s">
        <v>16</v>
      </c>
      <c r="I138" s="98" t="s">
        <v>17</v>
      </c>
      <c r="J138" s="185">
        <v>500000</v>
      </c>
      <c r="K138" s="98" t="s">
        <v>18</v>
      </c>
      <c r="L138" s="98"/>
      <c r="M138" s="98" t="s">
        <v>181</v>
      </c>
      <c r="N138" s="104"/>
      <c r="O138" s="104"/>
      <c r="P138" s="104"/>
      <c r="Q138" s="104"/>
      <c r="R138" s="104"/>
      <c r="S138" s="104"/>
      <c r="T138" s="104"/>
      <c r="U138" s="104"/>
      <c r="V138" s="104"/>
      <c r="W138" s="104"/>
      <c r="X138" s="104"/>
      <c r="Y138" s="104"/>
      <c r="Z138" s="104"/>
      <c r="AA138" s="104"/>
      <c r="AB138" s="104"/>
      <c r="AC138" s="104"/>
      <c r="AD138" s="104"/>
      <c r="AE138" s="104"/>
      <c r="AF138" s="104"/>
      <c r="AG138" s="10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row>
    <row r="139" spans="1:95" s="97" customFormat="1" ht="36" x14ac:dyDescent="0.25">
      <c r="A139" s="288">
        <v>138</v>
      </c>
      <c r="B139" s="184" t="s">
        <v>783</v>
      </c>
      <c r="C139" s="98" t="s">
        <v>782</v>
      </c>
      <c r="D139" s="98" t="s">
        <v>13</v>
      </c>
      <c r="E139" s="98" t="s">
        <v>14</v>
      </c>
      <c r="F139" s="98" t="s">
        <v>14</v>
      </c>
      <c r="G139" s="98" t="s">
        <v>608</v>
      </c>
      <c r="H139" s="98" t="s">
        <v>16</v>
      </c>
      <c r="I139" s="98" t="s">
        <v>17</v>
      </c>
      <c r="J139" s="185">
        <v>7000000</v>
      </c>
      <c r="K139" s="98" t="s">
        <v>18</v>
      </c>
      <c r="L139" s="98"/>
      <c r="M139" s="98" t="s">
        <v>176</v>
      </c>
      <c r="N139" s="104"/>
      <c r="O139" s="104"/>
      <c r="P139" s="104"/>
      <c r="Q139" s="111"/>
      <c r="R139" s="111"/>
      <c r="S139" s="111"/>
      <c r="T139" s="111"/>
      <c r="U139" s="111"/>
      <c r="V139" s="111"/>
      <c r="W139" s="111"/>
      <c r="X139" s="111"/>
      <c r="Y139" s="111"/>
      <c r="Z139" s="111"/>
      <c r="AA139" s="111"/>
      <c r="AB139" s="111"/>
      <c r="AC139" s="111"/>
      <c r="AD139" s="111"/>
      <c r="AE139" s="111"/>
      <c r="AF139" s="111"/>
      <c r="AG139" s="111"/>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row>
    <row r="140" spans="1:95" ht="72" x14ac:dyDescent="0.25">
      <c r="A140" s="288">
        <v>139</v>
      </c>
      <c r="B140" s="157" t="s">
        <v>783</v>
      </c>
      <c r="C140" s="158" t="s">
        <v>782</v>
      </c>
      <c r="D140" s="158" t="s">
        <v>13</v>
      </c>
      <c r="E140" s="158" t="s">
        <v>14</v>
      </c>
      <c r="F140" s="158" t="s">
        <v>14</v>
      </c>
      <c r="G140" s="158" t="s">
        <v>848</v>
      </c>
      <c r="H140" s="158" t="s">
        <v>16</v>
      </c>
      <c r="I140" s="158" t="s">
        <v>17</v>
      </c>
      <c r="J140" s="180">
        <v>4000000</v>
      </c>
      <c r="K140" s="158" t="s">
        <v>18</v>
      </c>
      <c r="L140" s="158"/>
      <c r="M140" s="158" t="s">
        <v>80</v>
      </c>
      <c r="N140" s="181"/>
      <c r="O140" s="181"/>
      <c r="P140" s="181"/>
      <c r="Q140" s="183"/>
      <c r="R140" s="183"/>
      <c r="S140" s="183"/>
      <c r="T140" s="183"/>
      <c r="U140" s="183"/>
      <c r="V140" s="183"/>
      <c r="W140" s="183"/>
      <c r="X140" s="183"/>
      <c r="Y140" s="183"/>
      <c r="Z140" s="183"/>
      <c r="AA140" s="183"/>
      <c r="AB140" s="183"/>
      <c r="AC140" s="183"/>
      <c r="AD140" s="183"/>
      <c r="AE140" s="183"/>
      <c r="AF140" s="183"/>
      <c r="AG140" s="183"/>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row>
    <row r="141" spans="1:95" s="167" customFormat="1" ht="24" x14ac:dyDescent="0.25">
      <c r="A141" s="288">
        <v>140</v>
      </c>
      <c r="B141" s="157" t="s">
        <v>783</v>
      </c>
      <c r="C141" s="158" t="s">
        <v>782</v>
      </c>
      <c r="D141" s="158" t="s">
        <v>13</v>
      </c>
      <c r="E141" s="158" t="s">
        <v>14</v>
      </c>
      <c r="F141" s="158" t="s">
        <v>14</v>
      </c>
      <c r="G141" s="158" t="s">
        <v>849</v>
      </c>
      <c r="H141" s="158" t="s">
        <v>16</v>
      </c>
      <c r="I141" s="158" t="s">
        <v>17</v>
      </c>
      <c r="J141" s="180">
        <v>2000000</v>
      </c>
      <c r="K141" s="158" t="s">
        <v>18</v>
      </c>
      <c r="L141" s="158"/>
      <c r="M141" s="158" t="s">
        <v>784</v>
      </c>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95" ht="60" x14ac:dyDescent="0.25">
      <c r="A142" s="288">
        <v>141</v>
      </c>
      <c r="B142" s="184" t="s">
        <v>783</v>
      </c>
      <c r="C142" s="98" t="s">
        <v>782</v>
      </c>
      <c r="D142" s="98" t="s">
        <v>13</v>
      </c>
      <c r="E142" s="98" t="s">
        <v>14</v>
      </c>
      <c r="F142" s="98" t="s">
        <v>14</v>
      </c>
      <c r="G142" s="98" t="s">
        <v>153</v>
      </c>
      <c r="H142" s="98" t="s">
        <v>16</v>
      </c>
      <c r="I142" s="98" t="s">
        <v>17</v>
      </c>
      <c r="J142" s="185">
        <v>5000000</v>
      </c>
      <c r="K142" s="98" t="s">
        <v>18</v>
      </c>
      <c r="L142" s="98"/>
      <c r="M142" s="98" t="s">
        <v>152</v>
      </c>
      <c r="N142" s="91"/>
      <c r="O142" s="91"/>
      <c r="P142" s="91"/>
      <c r="Q142" s="91"/>
      <c r="R142" s="91"/>
      <c r="S142" s="91"/>
      <c r="T142" s="91"/>
      <c r="U142" s="91"/>
      <c r="V142" s="91"/>
      <c r="W142" s="91"/>
      <c r="X142" s="91"/>
      <c r="Y142" s="91"/>
      <c r="Z142" s="91"/>
      <c r="AA142" s="91"/>
      <c r="AB142" s="91"/>
      <c r="AC142" s="91"/>
      <c r="AD142" s="91"/>
      <c r="AE142" s="91"/>
      <c r="AF142" s="91"/>
      <c r="AG142" s="91"/>
    </row>
    <row r="143" spans="1:95" ht="24" x14ac:dyDescent="0.25">
      <c r="A143" s="288">
        <v>142</v>
      </c>
      <c r="B143" s="184" t="s">
        <v>783</v>
      </c>
      <c r="C143" s="98" t="s">
        <v>782</v>
      </c>
      <c r="D143" s="98" t="s">
        <v>13</v>
      </c>
      <c r="E143" s="98" t="s">
        <v>14</v>
      </c>
      <c r="F143" s="98" t="s">
        <v>14</v>
      </c>
      <c r="G143" s="98" t="s">
        <v>562</v>
      </c>
      <c r="H143" s="186" t="s">
        <v>16</v>
      </c>
      <c r="I143" s="98" t="s">
        <v>169</v>
      </c>
      <c r="J143" s="185">
        <v>15670000</v>
      </c>
      <c r="K143" s="98" t="s">
        <v>158</v>
      </c>
      <c r="L143" s="98"/>
      <c r="M143" s="98" t="s">
        <v>168</v>
      </c>
      <c r="N143" s="91"/>
      <c r="O143" s="91"/>
      <c r="P143" s="91"/>
      <c r="Q143" s="91"/>
      <c r="R143" s="91"/>
      <c r="S143" s="91"/>
      <c r="T143" s="91"/>
      <c r="U143" s="91"/>
      <c r="V143" s="91"/>
      <c r="W143" s="91"/>
      <c r="X143" s="91"/>
      <c r="Y143" s="91"/>
      <c r="Z143" s="91"/>
      <c r="AA143" s="91"/>
      <c r="AB143" s="91"/>
      <c r="AC143" s="91"/>
      <c r="AD143" s="91"/>
      <c r="AE143" s="91"/>
      <c r="AF143" s="91"/>
      <c r="AG143" s="91"/>
      <c r="AH143" s="102"/>
      <c r="AI143" s="102"/>
      <c r="AJ143" s="102"/>
      <c r="AK143" s="102"/>
      <c r="AL143" s="102"/>
      <c r="AM143" s="102"/>
      <c r="AN143" s="102"/>
      <c r="AO143" s="102"/>
      <c r="AP143" s="102"/>
      <c r="AQ143" s="102"/>
      <c r="AR143" s="102"/>
      <c r="AS143" s="102"/>
    </row>
    <row r="144" spans="1:95" ht="36" x14ac:dyDescent="0.25">
      <c r="A144" s="288">
        <v>143</v>
      </c>
      <c r="B144" s="184" t="s">
        <v>783</v>
      </c>
      <c r="C144" s="98" t="s">
        <v>782</v>
      </c>
      <c r="D144" s="98" t="s">
        <v>13</v>
      </c>
      <c r="E144" s="98" t="s">
        <v>14</v>
      </c>
      <c r="F144" s="98" t="s">
        <v>14</v>
      </c>
      <c r="G144" s="98" t="s">
        <v>562</v>
      </c>
      <c r="H144" s="98" t="s">
        <v>16</v>
      </c>
      <c r="I144" s="98" t="s">
        <v>17</v>
      </c>
      <c r="J144" s="185">
        <v>300000</v>
      </c>
      <c r="K144" s="98" t="s">
        <v>18</v>
      </c>
      <c r="L144" s="98"/>
      <c r="M144" s="98" t="s">
        <v>57</v>
      </c>
      <c r="N144" s="91"/>
      <c r="O144" s="91"/>
      <c r="P144" s="91"/>
      <c r="Q144" s="91"/>
      <c r="R144" s="91"/>
      <c r="S144" s="91"/>
      <c r="T144" s="91"/>
      <c r="U144" s="91"/>
      <c r="V144" s="91"/>
      <c r="W144" s="91"/>
      <c r="X144" s="91"/>
      <c r="Y144" s="91"/>
      <c r="Z144" s="91"/>
      <c r="AA144" s="91"/>
      <c r="AB144" s="91"/>
      <c r="AC144" s="91"/>
      <c r="AD144" s="91"/>
      <c r="AE144" s="91"/>
      <c r="AF144" s="91"/>
      <c r="AG144" s="91"/>
    </row>
    <row r="145" spans="1:95" ht="36" x14ac:dyDescent="0.25">
      <c r="A145" s="288">
        <v>144</v>
      </c>
      <c r="B145" s="157" t="s">
        <v>783</v>
      </c>
      <c r="C145" s="158" t="s">
        <v>782</v>
      </c>
      <c r="D145" s="158" t="s">
        <v>13</v>
      </c>
      <c r="E145" s="158" t="s">
        <v>14</v>
      </c>
      <c r="F145" s="158" t="s">
        <v>14</v>
      </c>
      <c r="G145" s="158" t="s">
        <v>613</v>
      </c>
      <c r="H145" s="215" t="s">
        <v>16</v>
      </c>
      <c r="I145" s="158" t="s">
        <v>163</v>
      </c>
      <c r="J145" s="180">
        <v>500000</v>
      </c>
      <c r="K145" s="158" t="s">
        <v>164</v>
      </c>
      <c r="L145" s="158" t="s">
        <v>37</v>
      </c>
      <c r="M145" s="158" t="s">
        <v>160</v>
      </c>
      <c r="N145" s="181"/>
      <c r="O145" s="181"/>
      <c r="P145" s="181"/>
      <c r="Q145" s="181"/>
      <c r="R145" s="181"/>
      <c r="S145" s="181"/>
      <c r="T145" s="181"/>
      <c r="U145" s="181"/>
      <c r="V145" s="181"/>
      <c r="W145" s="181"/>
      <c r="X145" s="181"/>
      <c r="Y145" s="181"/>
      <c r="Z145" s="181"/>
      <c r="AA145" s="181"/>
      <c r="AB145" s="181"/>
      <c r="AC145" s="181"/>
      <c r="AD145" s="181"/>
      <c r="AE145" s="181"/>
      <c r="AF145" s="181"/>
      <c r="AG145" s="181"/>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c r="CG145" s="167"/>
      <c r="CH145" s="167"/>
      <c r="CI145" s="167"/>
      <c r="CJ145" s="167"/>
      <c r="CK145" s="167"/>
      <c r="CL145" s="167"/>
      <c r="CM145" s="167"/>
      <c r="CN145" s="167"/>
      <c r="CO145" s="167"/>
      <c r="CP145" s="167"/>
      <c r="CQ145" s="167"/>
    </row>
    <row r="146" spans="1:95" ht="108" x14ac:dyDescent="0.25">
      <c r="A146" s="288">
        <v>145</v>
      </c>
      <c r="B146" s="184" t="s">
        <v>783</v>
      </c>
      <c r="C146" s="98" t="s">
        <v>782</v>
      </c>
      <c r="D146" s="98" t="s">
        <v>13</v>
      </c>
      <c r="E146" s="98" t="s">
        <v>14</v>
      </c>
      <c r="F146" s="98" t="s">
        <v>14</v>
      </c>
      <c r="G146" s="98" t="s">
        <v>142</v>
      </c>
      <c r="H146" s="98" t="s">
        <v>16</v>
      </c>
      <c r="I146" s="98" t="s">
        <v>17</v>
      </c>
      <c r="J146" s="185">
        <v>200000</v>
      </c>
      <c r="K146" s="98" t="s">
        <v>18</v>
      </c>
      <c r="L146" s="98"/>
      <c r="M146" s="187" t="s">
        <v>19</v>
      </c>
      <c r="N146" s="91"/>
      <c r="O146" s="91"/>
      <c r="P146" s="91"/>
      <c r="Q146" s="92"/>
      <c r="R146" s="92"/>
      <c r="S146" s="92"/>
      <c r="T146" s="92"/>
      <c r="U146" s="92"/>
      <c r="V146" s="92"/>
      <c r="W146" s="92"/>
      <c r="X146" s="92"/>
      <c r="Y146" s="92"/>
      <c r="Z146" s="92"/>
      <c r="AA146" s="92"/>
      <c r="AB146" s="92"/>
      <c r="AC146" s="92"/>
      <c r="AD146" s="92"/>
      <c r="AE146" s="92"/>
      <c r="AF146" s="92"/>
      <c r="AG146" s="92"/>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row>
    <row r="147" spans="1:95" ht="120" x14ac:dyDescent="0.25">
      <c r="A147" s="288">
        <v>146</v>
      </c>
      <c r="B147" s="184" t="s">
        <v>783</v>
      </c>
      <c r="C147" s="98" t="s">
        <v>782</v>
      </c>
      <c r="D147" s="98" t="s">
        <v>13</v>
      </c>
      <c r="E147" s="98" t="s">
        <v>14</v>
      </c>
      <c r="F147" s="98" t="s">
        <v>14</v>
      </c>
      <c r="G147" s="98" t="s">
        <v>139</v>
      </c>
      <c r="H147" s="98" t="s">
        <v>16</v>
      </c>
      <c r="I147" s="98" t="s">
        <v>84</v>
      </c>
      <c r="J147" s="185">
        <v>8000000</v>
      </c>
      <c r="K147" s="98" t="s">
        <v>18</v>
      </c>
      <c r="L147" s="98" t="s">
        <v>140</v>
      </c>
      <c r="M147" s="187" t="s">
        <v>138</v>
      </c>
      <c r="N147" s="91"/>
      <c r="O147" s="91"/>
      <c r="P147" s="91"/>
      <c r="Q147" s="91"/>
      <c r="R147" s="91"/>
      <c r="S147" s="91"/>
      <c r="T147" s="91"/>
      <c r="U147" s="91"/>
      <c r="V147" s="91"/>
      <c r="W147" s="91"/>
      <c r="X147" s="91"/>
      <c r="Y147" s="91"/>
      <c r="Z147" s="91"/>
      <c r="AA147" s="91"/>
      <c r="AB147" s="91"/>
      <c r="AC147" s="91"/>
      <c r="AD147" s="91"/>
      <c r="AE147" s="91"/>
      <c r="AF147" s="91"/>
      <c r="AG147" s="91"/>
    </row>
    <row r="148" spans="1:95" ht="36" x14ac:dyDescent="0.25">
      <c r="A148" s="288">
        <v>147</v>
      </c>
      <c r="B148" s="157" t="s">
        <v>783</v>
      </c>
      <c r="C148" s="158" t="s">
        <v>782</v>
      </c>
      <c r="D148" s="158" t="s">
        <v>13</v>
      </c>
      <c r="E148" s="158" t="s">
        <v>14</v>
      </c>
      <c r="F148" s="158" t="s">
        <v>14</v>
      </c>
      <c r="G148" s="158" t="s">
        <v>872</v>
      </c>
      <c r="H148" s="158" t="s">
        <v>16</v>
      </c>
      <c r="I148" s="158" t="s">
        <v>17</v>
      </c>
      <c r="J148" s="180">
        <v>10000</v>
      </c>
      <c r="K148" s="158" t="s">
        <v>18</v>
      </c>
      <c r="L148" s="158"/>
      <c r="M148" s="221" t="s">
        <v>60</v>
      </c>
      <c r="N148" s="181"/>
      <c r="O148" s="181"/>
      <c r="P148" s="181"/>
      <c r="Q148" s="181"/>
      <c r="R148" s="181"/>
      <c r="S148" s="181"/>
      <c r="T148" s="181"/>
      <c r="U148" s="181"/>
      <c r="V148" s="181"/>
      <c r="W148" s="181"/>
      <c r="X148" s="181"/>
      <c r="Y148" s="181"/>
      <c r="Z148" s="181"/>
      <c r="AA148" s="181"/>
      <c r="AB148" s="181"/>
      <c r="AC148" s="181"/>
      <c r="AD148" s="181"/>
      <c r="AE148" s="181"/>
      <c r="AF148" s="181"/>
      <c r="AG148" s="181"/>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c r="CM148" s="167"/>
      <c r="CN148" s="167"/>
      <c r="CO148" s="167"/>
      <c r="CP148" s="167"/>
      <c r="CQ148" s="167"/>
    </row>
    <row r="149" spans="1:95" ht="36" x14ac:dyDescent="0.25">
      <c r="A149" s="288">
        <v>148</v>
      </c>
      <c r="B149" s="184" t="s">
        <v>783</v>
      </c>
      <c r="C149" s="98" t="s">
        <v>782</v>
      </c>
      <c r="D149" s="98" t="s">
        <v>13</v>
      </c>
      <c r="E149" s="98" t="s">
        <v>14</v>
      </c>
      <c r="F149" s="98" t="s">
        <v>14</v>
      </c>
      <c r="G149" s="98" t="s">
        <v>175</v>
      </c>
      <c r="H149" s="98" t="s">
        <v>16</v>
      </c>
      <c r="I149" s="98" t="s">
        <v>17</v>
      </c>
      <c r="J149" s="185">
        <v>5000000</v>
      </c>
      <c r="K149" s="98" t="s">
        <v>18</v>
      </c>
      <c r="L149" s="98"/>
      <c r="M149" s="98" t="s">
        <v>176</v>
      </c>
      <c r="N149" s="91"/>
      <c r="O149" s="91"/>
      <c r="P149" s="91"/>
      <c r="Q149" s="91"/>
      <c r="R149" s="91"/>
      <c r="S149" s="91"/>
      <c r="T149" s="91"/>
      <c r="U149" s="91"/>
      <c r="V149" s="91"/>
      <c r="W149" s="91"/>
      <c r="X149" s="91"/>
      <c r="Y149" s="91"/>
      <c r="Z149" s="91"/>
      <c r="AA149" s="91"/>
      <c r="AB149" s="91"/>
      <c r="AC149" s="91"/>
      <c r="AD149" s="91"/>
      <c r="AE149" s="91"/>
      <c r="AF149" s="91"/>
      <c r="AG149" s="91"/>
    </row>
    <row r="150" spans="1:95" ht="24" x14ac:dyDescent="0.25">
      <c r="A150" s="288">
        <v>149</v>
      </c>
      <c r="B150" s="157" t="s">
        <v>783</v>
      </c>
      <c r="C150" s="158" t="s">
        <v>782</v>
      </c>
      <c r="D150" s="158" t="s">
        <v>13</v>
      </c>
      <c r="E150" s="158" t="s">
        <v>14</v>
      </c>
      <c r="F150" s="158" t="s">
        <v>14</v>
      </c>
      <c r="G150" s="158" t="s">
        <v>616</v>
      </c>
      <c r="H150" s="215" t="s">
        <v>16</v>
      </c>
      <c r="I150" s="158" t="s">
        <v>112</v>
      </c>
      <c r="J150" s="180">
        <v>10000</v>
      </c>
      <c r="K150" s="158" t="s">
        <v>114</v>
      </c>
      <c r="L150" s="158" t="s">
        <v>37</v>
      </c>
      <c r="M150" s="158" t="s">
        <v>160</v>
      </c>
      <c r="N150" s="181"/>
      <c r="O150" s="181"/>
      <c r="P150" s="181"/>
      <c r="Q150" s="183"/>
      <c r="R150" s="183"/>
      <c r="S150" s="183"/>
      <c r="T150" s="183"/>
      <c r="U150" s="183"/>
      <c r="V150" s="183"/>
      <c r="W150" s="183"/>
      <c r="X150" s="183"/>
      <c r="Y150" s="183"/>
      <c r="Z150" s="183"/>
      <c r="AA150" s="183"/>
      <c r="AB150" s="183"/>
      <c r="AC150" s="183"/>
      <c r="AD150" s="183"/>
      <c r="AE150" s="183"/>
      <c r="AF150" s="183"/>
      <c r="AG150" s="183"/>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c r="CQ150" s="182"/>
    </row>
    <row r="151" spans="1:95" s="97" customFormat="1" ht="36" x14ac:dyDescent="0.25">
      <c r="A151" s="288">
        <v>150</v>
      </c>
      <c r="B151" s="184" t="s">
        <v>783</v>
      </c>
      <c r="C151" s="98" t="s">
        <v>782</v>
      </c>
      <c r="D151" s="98" t="s">
        <v>13</v>
      </c>
      <c r="E151" s="98" t="s">
        <v>14</v>
      </c>
      <c r="F151" s="98" t="s">
        <v>14</v>
      </c>
      <c r="G151" s="98" t="s">
        <v>189</v>
      </c>
      <c r="H151" s="98" t="s">
        <v>16</v>
      </c>
      <c r="I151" s="98" t="s">
        <v>17</v>
      </c>
      <c r="J151" s="185">
        <v>300000</v>
      </c>
      <c r="K151" s="98" t="s">
        <v>18</v>
      </c>
      <c r="L151" s="98"/>
      <c r="M151" s="98" t="s">
        <v>57</v>
      </c>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row>
    <row r="152" spans="1:95" s="97" customFormat="1" ht="84" x14ac:dyDescent="0.25">
      <c r="A152" s="288">
        <v>151</v>
      </c>
      <c r="B152" s="184" t="s">
        <v>783</v>
      </c>
      <c r="C152" s="98" t="s">
        <v>782</v>
      </c>
      <c r="D152" s="98" t="s">
        <v>13</v>
      </c>
      <c r="E152" s="98" t="s">
        <v>14</v>
      </c>
      <c r="F152" s="98" t="s">
        <v>14</v>
      </c>
      <c r="G152" s="98" t="s">
        <v>619</v>
      </c>
      <c r="H152" s="98" t="s">
        <v>16</v>
      </c>
      <c r="I152" s="98" t="s">
        <v>17</v>
      </c>
      <c r="J152" s="185">
        <v>2500000</v>
      </c>
      <c r="K152" s="98" t="s">
        <v>18</v>
      </c>
      <c r="L152" s="98"/>
      <c r="M152" s="98" t="s">
        <v>64</v>
      </c>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row>
    <row r="153" spans="1:95" s="97" customFormat="1" ht="60" x14ac:dyDescent="0.25">
      <c r="A153" s="288">
        <v>152</v>
      </c>
      <c r="B153" s="157" t="s">
        <v>783</v>
      </c>
      <c r="C153" s="158" t="s">
        <v>782</v>
      </c>
      <c r="D153" s="158" t="s">
        <v>13</v>
      </c>
      <c r="E153" s="158" t="s">
        <v>14</v>
      </c>
      <c r="F153" s="158" t="s">
        <v>14</v>
      </c>
      <c r="G153" s="158" t="s">
        <v>617</v>
      </c>
      <c r="H153" s="215" t="s">
        <v>16</v>
      </c>
      <c r="I153" s="158" t="s">
        <v>165</v>
      </c>
      <c r="J153" s="180">
        <v>45000</v>
      </c>
      <c r="K153" s="158" t="s">
        <v>166</v>
      </c>
      <c r="L153" s="158" t="s">
        <v>167</v>
      </c>
      <c r="M153" s="158" t="s">
        <v>160</v>
      </c>
      <c r="N153" s="218"/>
      <c r="O153" s="218"/>
      <c r="P153" s="218"/>
      <c r="Q153" s="218"/>
      <c r="R153" s="218"/>
      <c r="S153" s="218"/>
      <c r="T153" s="218"/>
      <c r="U153" s="218"/>
      <c r="V153" s="218"/>
      <c r="W153" s="218"/>
      <c r="X153" s="218"/>
      <c r="Y153" s="218"/>
      <c r="Z153" s="218"/>
      <c r="AA153" s="218"/>
      <c r="AB153" s="218"/>
      <c r="AC153" s="218"/>
      <c r="AD153" s="218"/>
      <c r="AE153" s="218"/>
      <c r="AF153" s="218"/>
      <c r="AG153" s="218"/>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row>
    <row r="154" spans="1:95" s="97" customFormat="1" ht="252" x14ac:dyDescent="0.25">
      <c r="A154" s="288">
        <v>153</v>
      </c>
      <c r="B154" s="157" t="s">
        <v>783</v>
      </c>
      <c r="C154" s="158" t="s">
        <v>782</v>
      </c>
      <c r="D154" s="158" t="s">
        <v>13</v>
      </c>
      <c r="E154" s="158" t="s">
        <v>14</v>
      </c>
      <c r="F154" s="158" t="s">
        <v>14</v>
      </c>
      <c r="G154" s="158" t="s">
        <v>896</v>
      </c>
      <c r="H154" s="158" t="s">
        <v>16</v>
      </c>
      <c r="I154" s="158" t="s">
        <v>865</v>
      </c>
      <c r="J154" s="180">
        <v>2500000</v>
      </c>
      <c r="K154" s="158" t="s">
        <v>18</v>
      </c>
      <c r="L154" s="158"/>
      <c r="M154" s="221" t="s">
        <v>141</v>
      </c>
      <c r="N154" s="218"/>
      <c r="O154" s="218"/>
      <c r="P154" s="218"/>
      <c r="Q154" s="218"/>
      <c r="R154" s="218"/>
      <c r="S154" s="218"/>
      <c r="T154" s="218"/>
      <c r="U154" s="218"/>
      <c r="V154" s="218"/>
      <c r="W154" s="218"/>
      <c r="X154" s="218"/>
      <c r="Y154" s="218"/>
      <c r="Z154" s="218"/>
      <c r="AA154" s="218"/>
      <c r="AB154" s="218"/>
      <c r="AC154" s="218"/>
      <c r="AD154" s="218"/>
      <c r="AE154" s="218"/>
      <c r="AF154" s="218"/>
      <c r="AG154" s="218"/>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c r="BG154" s="275"/>
      <c r="BH154" s="275"/>
      <c r="BI154" s="275"/>
      <c r="BJ154" s="275"/>
      <c r="BK154" s="275"/>
      <c r="BL154" s="275"/>
      <c r="BM154" s="275"/>
      <c r="BN154" s="275"/>
      <c r="BO154" s="275"/>
      <c r="BP154" s="275"/>
      <c r="BQ154" s="275"/>
      <c r="BR154" s="275"/>
      <c r="BS154" s="275"/>
      <c r="BT154" s="275"/>
      <c r="BU154" s="275"/>
      <c r="BV154" s="275"/>
      <c r="BW154" s="275"/>
      <c r="BX154" s="275"/>
      <c r="BY154" s="275"/>
      <c r="BZ154" s="275"/>
      <c r="CA154" s="275"/>
      <c r="CB154" s="275"/>
      <c r="CC154" s="275"/>
      <c r="CD154" s="275"/>
      <c r="CE154" s="275"/>
      <c r="CF154" s="275"/>
      <c r="CG154" s="275"/>
      <c r="CH154" s="275"/>
      <c r="CI154" s="275"/>
      <c r="CJ154" s="275"/>
      <c r="CK154" s="275"/>
      <c r="CL154" s="275"/>
      <c r="CM154" s="275"/>
      <c r="CN154" s="275"/>
      <c r="CO154" s="275"/>
      <c r="CP154" s="275"/>
      <c r="CQ154" s="275"/>
    </row>
    <row r="155" spans="1:95" s="167" customFormat="1" ht="24" x14ac:dyDescent="0.25">
      <c r="A155" s="288">
        <v>154</v>
      </c>
      <c r="B155" s="184" t="s">
        <v>783</v>
      </c>
      <c r="C155" s="98" t="s">
        <v>782</v>
      </c>
      <c r="D155" s="98" t="s">
        <v>13</v>
      </c>
      <c r="E155" s="98" t="s">
        <v>14</v>
      </c>
      <c r="F155" s="98" t="s">
        <v>14</v>
      </c>
      <c r="G155" s="189" t="s">
        <v>715</v>
      </c>
      <c r="H155" s="98" t="s">
        <v>16</v>
      </c>
      <c r="I155" s="98" t="s">
        <v>17</v>
      </c>
      <c r="J155" s="185">
        <v>2000000</v>
      </c>
      <c r="K155" s="98"/>
      <c r="L155" s="98"/>
      <c r="M155" s="98"/>
      <c r="N155" s="91"/>
      <c r="O155" s="91"/>
      <c r="P155" s="91"/>
      <c r="Q155" s="107"/>
      <c r="R155" s="107"/>
      <c r="S155" s="107"/>
      <c r="T155" s="107"/>
      <c r="U155" s="107"/>
      <c r="V155" s="107"/>
      <c r="W155" s="107"/>
      <c r="X155" s="107"/>
      <c r="Y155" s="107"/>
      <c r="Z155" s="107"/>
      <c r="AA155" s="107"/>
      <c r="AB155" s="107"/>
      <c r="AC155" s="107"/>
      <c r="AD155" s="107"/>
      <c r="AE155" s="107"/>
      <c r="AF155" s="107"/>
      <c r="AG155" s="107"/>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row>
    <row r="156" spans="1:95" s="167" customFormat="1" ht="84" x14ac:dyDescent="0.25">
      <c r="A156" s="288">
        <v>155</v>
      </c>
      <c r="B156" s="184" t="s">
        <v>783</v>
      </c>
      <c r="C156" s="98" t="s">
        <v>782</v>
      </c>
      <c r="D156" s="98" t="s">
        <v>13</v>
      </c>
      <c r="E156" s="98" t="s">
        <v>14</v>
      </c>
      <c r="F156" s="98" t="s">
        <v>14</v>
      </c>
      <c r="G156" s="98" t="s">
        <v>614</v>
      </c>
      <c r="H156" s="98" t="s">
        <v>16</v>
      </c>
      <c r="I156" s="98" t="s">
        <v>17</v>
      </c>
      <c r="J156" s="185">
        <v>30000000</v>
      </c>
      <c r="K156" s="98" t="s">
        <v>18</v>
      </c>
      <c r="L156" s="98"/>
      <c r="M156" s="98" t="s">
        <v>64</v>
      </c>
      <c r="N156" s="91"/>
      <c r="O156" s="91"/>
      <c r="P156" s="91"/>
      <c r="Q156" s="91"/>
      <c r="R156" s="91"/>
      <c r="S156" s="91"/>
      <c r="T156" s="91"/>
      <c r="U156" s="91"/>
      <c r="V156" s="91"/>
      <c r="W156" s="91"/>
      <c r="X156" s="91"/>
      <c r="Y156" s="91"/>
      <c r="Z156" s="91"/>
      <c r="AA156" s="91"/>
      <c r="AB156" s="91"/>
      <c r="AC156" s="91"/>
      <c r="AD156" s="91"/>
      <c r="AE156" s="91"/>
      <c r="AF156" s="91"/>
      <c r="AG156" s="91"/>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row>
    <row r="157" spans="1:95" s="167" customFormat="1" ht="96" x14ac:dyDescent="0.25">
      <c r="A157" s="288">
        <v>156</v>
      </c>
      <c r="B157" s="157" t="s">
        <v>783</v>
      </c>
      <c r="C157" s="158" t="s">
        <v>782</v>
      </c>
      <c r="D157" s="158" t="s">
        <v>13</v>
      </c>
      <c r="E157" s="158" t="s">
        <v>14</v>
      </c>
      <c r="F157" s="158" t="s">
        <v>14</v>
      </c>
      <c r="G157" s="158" t="s">
        <v>852</v>
      </c>
      <c r="H157" s="158" t="s">
        <v>16</v>
      </c>
      <c r="I157" s="158" t="s">
        <v>17</v>
      </c>
      <c r="J157" s="180">
        <v>10000000</v>
      </c>
      <c r="K157" s="158" t="s">
        <v>18</v>
      </c>
      <c r="L157" s="158"/>
      <c r="M157" s="158" t="s">
        <v>568</v>
      </c>
      <c r="N157" s="181"/>
      <c r="O157" s="181"/>
      <c r="P157" s="181"/>
      <c r="Q157" s="181"/>
      <c r="R157" s="181"/>
      <c r="S157" s="181"/>
      <c r="T157" s="181"/>
      <c r="U157" s="181"/>
      <c r="V157" s="181"/>
      <c r="W157" s="181"/>
      <c r="X157" s="181"/>
      <c r="Y157" s="181"/>
      <c r="Z157" s="181"/>
      <c r="AA157" s="181"/>
      <c r="AB157" s="181"/>
      <c r="AC157" s="181"/>
      <c r="AD157" s="181"/>
      <c r="AE157" s="181"/>
      <c r="AF157" s="181"/>
      <c r="AG157" s="181"/>
    </row>
    <row r="158" spans="1:95" s="93" customFormat="1" ht="84" x14ac:dyDescent="0.25">
      <c r="A158" s="288">
        <v>157</v>
      </c>
      <c r="B158" s="184" t="s">
        <v>783</v>
      </c>
      <c r="C158" s="98" t="s">
        <v>782</v>
      </c>
      <c r="D158" s="98" t="s">
        <v>13</v>
      </c>
      <c r="E158" s="98" t="s">
        <v>14</v>
      </c>
      <c r="F158" s="98" t="s">
        <v>14</v>
      </c>
      <c r="G158" s="98" t="s">
        <v>620</v>
      </c>
      <c r="H158" s="98" t="s">
        <v>16</v>
      </c>
      <c r="I158" s="98" t="s">
        <v>17</v>
      </c>
      <c r="J158" s="185">
        <v>1000000</v>
      </c>
      <c r="K158" s="98" t="s">
        <v>18</v>
      </c>
      <c r="L158" s="98"/>
      <c r="M158" s="98" t="s">
        <v>64</v>
      </c>
      <c r="N158" s="91"/>
      <c r="O158" s="91"/>
      <c r="P158" s="91"/>
      <c r="Q158" s="107"/>
      <c r="R158" s="107"/>
      <c r="S158" s="107"/>
      <c r="T158" s="107"/>
      <c r="U158" s="107"/>
      <c r="V158" s="107"/>
      <c r="W158" s="107"/>
      <c r="X158" s="107"/>
      <c r="Y158" s="107"/>
      <c r="Z158" s="107"/>
      <c r="AA158" s="107"/>
      <c r="AB158" s="107"/>
      <c r="AC158" s="107"/>
      <c r="AD158" s="107"/>
      <c r="AE158" s="107"/>
      <c r="AF158" s="107"/>
      <c r="AG158" s="107"/>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row>
    <row r="159" spans="1:95" s="167" customFormat="1" ht="24" x14ac:dyDescent="0.25">
      <c r="A159" s="288">
        <v>158</v>
      </c>
      <c r="B159" s="157" t="s">
        <v>783</v>
      </c>
      <c r="C159" s="158" t="s">
        <v>782</v>
      </c>
      <c r="D159" s="158" t="s">
        <v>13</v>
      </c>
      <c r="E159" s="158" t="s">
        <v>14</v>
      </c>
      <c r="F159" s="158" t="s">
        <v>14</v>
      </c>
      <c r="G159" s="158" t="s">
        <v>897</v>
      </c>
      <c r="H159" s="215" t="s">
        <v>16</v>
      </c>
      <c r="I159" s="158" t="s">
        <v>898</v>
      </c>
      <c r="J159" s="180">
        <v>250000</v>
      </c>
      <c r="K159" s="158" t="s">
        <v>109</v>
      </c>
      <c r="L159" s="158"/>
      <c r="M159" s="158" t="s">
        <v>168</v>
      </c>
      <c r="N159" s="181"/>
      <c r="O159" s="181"/>
      <c r="P159" s="181"/>
      <c r="Q159" s="183"/>
      <c r="R159" s="183"/>
      <c r="S159" s="183"/>
      <c r="T159" s="183"/>
      <c r="U159" s="183"/>
      <c r="V159" s="183"/>
      <c r="W159" s="183"/>
      <c r="X159" s="183"/>
      <c r="Y159" s="183"/>
      <c r="Z159" s="183"/>
      <c r="AA159" s="183"/>
      <c r="AB159" s="183"/>
      <c r="AC159" s="183"/>
      <c r="AD159" s="183"/>
      <c r="AE159" s="183"/>
      <c r="AF159" s="183"/>
      <c r="AG159" s="183"/>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182"/>
      <c r="BT159" s="182"/>
      <c r="BU159" s="182"/>
      <c r="BV159" s="182"/>
      <c r="BW159" s="182"/>
      <c r="BX159" s="182"/>
      <c r="BY159" s="182"/>
      <c r="BZ159" s="182"/>
      <c r="CA159" s="182"/>
      <c r="CB159" s="182"/>
      <c r="CC159" s="182"/>
      <c r="CD159" s="182"/>
      <c r="CE159" s="182"/>
      <c r="CF159" s="182"/>
      <c r="CG159" s="182"/>
      <c r="CH159" s="182"/>
      <c r="CI159" s="182"/>
      <c r="CJ159" s="182"/>
      <c r="CK159" s="182"/>
      <c r="CL159" s="182"/>
      <c r="CM159" s="182"/>
      <c r="CN159" s="182"/>
      <c r="CO159" s="182"/>
      <c r="CP159" s="182"/>
      <c r="CQ159" s="182"/>
    </row>
    <row r="160" spans="1:95" ht="132" x14ac:dyDescent="0.25">
      <c r="A160" s="288">
        <v>159</v>
      </c>
      <c r="B160" s="184" t="s">
        <v>783</v>
      </c>
      <c r="C160" s="98" t="s">
        <v>782</v>
      </c>
      <c r="D160" s="98" t="s">
        <v>13</v>
      </c>
      <c r="E160" s="98" t="s">
        <v>14</v>
      </c>
      <c r="F160" s="98" t="s">
        <v>14</v>
      </c>
      <c r="G160" s="98" t="s">
        <v>602</v>
      </c>
      <c r="H160" s="98" t="s">
        <v>16</v>
      </c>
      <c r="I160" s="98" t="s">
        <v>84</v>
      </c>
      <c r="J160" s="185">
        <v>35000000</v>
      </c>
      <c r="K160" s="98" t="s">
        <v>18</v>
      </c>
      <c r="L160" s="98"/>
      <c r="M160" s="98" t="s">
        <v>817</v>
      </c>
      <c r="N160" s="91"/>
      <c r="O160" s="91"/>
      <c r="P160" s="91"/>
      <c r="Q160" s="91"/>
      <c r="R160" s="91"/>
      <c r="S160" s="91"/>
      <c r="T160" s="91"/>
      <c r="U160" s="91"/>
      <c r="V160" s="91"/>
      <c r="W160" s="91"/>
      <c r="X160" s="91"/>
      <c r="Y160" s="91"/>
      <c r="Z160" s="91"/>
      <c r="AA160" s="91"/>
      <c r="AB160" s="91"/>
      <c r="AC160" s="91"/>
      <c r="AD160" s="91"/>
      <c r="AE160" s="91"/>
      <c r="AF160" s="91"/>
      <c r="AG160" s="91"/>
    </row>
    <row r="161" spans="1:95" s="167" customFormat="1" ht="24" x14ac:dyDescent="0.25">
      <c r="A161" s="288">
        <v>160</v>
      </c>
      <c r="B161" s="157" t="s">
        <v>783</v>
      </c>
      <c r="C161" s="158" t="s">
        <v>782</v>
      </c>
      <c r="D161" s="158" t="s">
        <v>13</v>
      </c>
      <c r="E161" s="158" t="s">
        <v>14</v>
      </c>
      <c r="F161" s="158" t="s">
        <v>14</v>
      </c>
      <c r="G161" s="158" t="s">
        <v>621</v>
      </c>
      <c r="H161" s="215" t="s">
        <v>16</v>
      </c>
      <c r="I161" s="158" t="s">
        <v>876</v>
      </c>
      <c r="J161" s="180">
        <v>5000000</v>
      </c>
      <c r="K161" s="158" t="s">
        <v>39</v>
      </c>
      <c r="L161" s="158" t="s">
        <v>37</v>
      </c>
      <c r="M161" s="158" t="s">
        <v>31</v>
      </c>
      <c r="N161" s="218"/>
      <c r="O161" s="218"/>
      <c r="P161" s="218"/>
      <c r="Q161" s="219"/>
      <c r="R161" s="219"/>
      <c r="S161" s="219"/>
      <c r="T161" s="219"/>
      <c r="U161" s="219"/>
      <c r="V161" s="219"/>
      <c r="W161" s="219"/>
      <c r="X161" s="219"/>
      <c r="Y161" s="219"/>
      <c r="Z161" s="219"/>
      <c r="AA161" s="219"/>
      <c r="AB161" s="219"/>
      <c r="AC161" s="219"/>
      <c r="AD161" s="219"/>
      <c r="AE161" s="219"/>
      <c r="AF161" s="219"/>
      <c r="AG161" s="219"/>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82"/>
      <c r="BY161" s="182"/>
      <c r="BZ161" s="182"/>
      <c r="CA161" s="182"/>
      <c r="CB161" s="182"/>
      <c r="CC161" s="182"/>
      <c r="CD161" s="182"/>
      <c r="CE161" s="182"/>
      <c r="CF161" s="182"/>
      <c r="CG161" s="182"/>
      <c r="CH161" s="182"/>
      <c r="CI161" s="182"/>
      <c r="CJ161" s="182"/>
      <c r="CK161" s="182"/>
      <c r="CL161" s="182"/>
      <c r="CM161" s="182"/>
      <c r="CN161" s="182"/>
      <c r="CO161" s="182"/>
      <c r="CP161" s="182"/>
      <c r="CQ161" s="182"/>
    </row>
    <row r="162" spans="1:95" ht="84" x14ac:dyDescent="0.25">
      <c r="A162" s="288">
        <v>161</v>
      </c>
      <c r="B162" s="184" t="s">
        <v>783</v>
      </c>
      <c r="C162" s="98" t="s">
        <v>782</v>
      </c>
      <c r="D162" s="98" t="s">
        <v>13</v>
      </c>
      <c r="E162" s="98" t="s">
        <v>14</v>
      </c>
      <c r="F162" s="98" t="s">
        <v>14</v>
      </c>
      <c r="G162" s="98" t="s">
        <v>590</v>
      </c>
      <c r="H162" s="98" t="s">
        <v>16</v>
      </c>
      <c r="I162" s="98" t="s">
        <v>84</v>
      </c>
      <c r="J162" s="185">
        <v>1500000</v>
      </c>
      <c r="K162" s="98" t="s">
        <v>18</v>
      </c>
      <c r="L162" s="98"/>
      <c r="M162" s="98" t="s">
        <v>179</v>
      </c>
      <c r="N162" s="91"/>
      <c r="O162" s="91"/>
      <c r="P162" s="91"/>
      <c r="Q162" s="91"/>
      <c r="R162" s="91"/>
      <c r="S162" s="91"/>
      <c r="T162" s="91"/>
      <c r="U162" s="91"/>
      <c r="V162" s="91"/>
      <c r="W162" s="91"/>
      <c r="X162" s="91"/>
      <c r="Y162" s="91"/>
      <c r="Z162" s="91"/>
      <c r="AA162" s="91"/>
      <c r="AB162" s="91"/>
      <c r="AC162" s="91"/>
      <c r="AD162" s="91"/>
      <c r="AE162" s="91"/>
      <c r="AF162" s="91"/>
      <c r="AG162" s="91"/>
    </row>
    <row r="163" spans="1:95" s="167" customFormat="1" ht="48" x14ac:dyDescent="0.25">
      <c r="A163" s="288">
        <v>162</v>
      </c>
      <c r="B163" s="184" t="s">
        <v>783</v>
      </c>
      <c r="C163" s="98" t="s">
        <v>782</v>
      </c>
      <c r="D163" s="98" t="s">
        <v>13</v>
      </c>
      <c r="E163" s="98" t="s">
        <v>14</v>
      </c>
      <c r="F163" s="98" t="s">
        <v>14</v>
      </c>
      <c r="G163" s="98" t="s">
        <v>173</v>
      </c>
      <c r="H163" s="98" t="s">
        <v>16</v>
      </c>
      <c r="I163" s="98" t="s">
        <v>17</v>
      </c>
      <c r="J163" s="185">
        <v>5000000</v>
      </c>
      <c r="K163" s="98" t="s">
        <v>18</v>
      </c>
      <c r="L163" s="98"/>
      <c r="M163" s="98" t="s">
        <v>171</v>
      </c>
      <c r="N163" s="91"/>
      <c r="O163" s="91"/>
      <c r="P163" s="91"/>
      <c r="Q163" s="92"/>
      <c r="R163" s="92"/>
      <c r="S163" s="92"/>
      <c r="T163" s="92"/>
      <c r="U163" s="92"/>
      <c r="V163" s="92"/>
      <c r="W163" s="92"/>
      <c r="X163" s="92"/>
      <c r="Y163" s="92"/>
      <c r="Z163" s="92"/>
      <c r="AA163" s="92"/>
      <c r="AB163" s="92"/>
      <c r="AC163" s="92"/>
      <c r="AD163" s="92"/>
      <c r="AE163" s="92"/>
      <c r="AF163" s="92"/>
      <c r="AG163" s="92"/>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row>
    <row r="164" spans="1:95" s="167" customFormat="1" ht="24" x14ac:dyDescent="0.25">
      <c r="A164" s="288">
        <v>163</v>
      </c>
      <c r="B164" s="184" t="s">
        <v>783</v>
      </c>
      <c r="C164" s="98" t="s">
        <v>782</v>
      </c>
      <c r="D164" s="98" t="s">
        <v>13</v>
      </c>
      <c r="E164" s="98" t="s">
        <v>14</v>
      </c>
      <c r="F164" s="98" t="s">
        <v>14</v>
      </c>
      <c r="G164" s="98" t="s">
        <v>622</v>
      </c>
      <c r="H164" s="186" t="s">
        <v>16</v>
      </c>
      <c r="I164" s="98" t="s">
        <v>157</v>
      </c>
      <c r="J164" s="185">
        <v>250000</v>
      </c>
      <c r="K164" s="98" t="s">
        <v>39</v>
      </c>
      <c r="L164" s="98" t="s">
        <v>37</v>
      </c>
      <c r="M164" s="98" t="s">
        <v>31</v>
      </c>
      <c r="N164" s="91"/>
      <c r="O164" s="91"/>
      <c r="P164" s="91"/>
      <c r="Q164" s="92"/>
      <c r="R164" s="92"/>
      <c r="S164" s="92"/>
      <c r="T164" s="92"/>
      <c r="U164" s="92"/>
      <c r="V164" s="92"/>
      <c r="W164" s="92"/>
      <c r="X164" s="92"/>
      <c r="Y164" s="92"/>
      <c r="Z164" s="92"/>
      <c r="AA164" s="92"/>
      <c r="AB164" s="92"/>
      <c r="AC164" s="92"/>
      <c r="AD164" s="92"/>
      <c r="AE164" s="92"/>
      <c r="AF164" s="92"/>
      <c r="AG164" s="92"/>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row>
    <row r="165" spans="1:95" s="97" customFormat="1" ht="48" x14ac:dyDescent="0.25">
      <c r="A165" s="288">
        <v>164</v>
      </c>
      <c r="B165" s="184" t="s">
        <v>783</v>
      </c>
      <c r="C165" s="98" t="s">
        <v>782</v>
      </c>
      <c r="D165" s="98" t="s">
        <v>13</v>
      </c>
      <c r="E165" s="98" t="s">
        <v>14</v>
      </c>
      <c r="F165" s="98" t="s">
        <v>14</v>
      </c>
      <c r="G165" s="98" t="s">
        <v>623</v>
      </c>
      <c r="H165" s="98" t="s">
        <v>16</v>
      </c>
      <c r="I165" s="98" t="s">
        <v>17</v>
      </c>
      <c r="J165" s="185">
        <v>3500000</v>
      </c>
      <c r="K165" s="98" t="s">
        <v>18</v>
      </c>
      <c r="L165" s="98"/>
      <c r="M165" s="98" t="s">
        <v>83</v>
      </c>
      <c r="N165" s="91"/>
      <c r="O165" s="91"/>
      <c r="P165" s="91"/>
      <c r="Q165" s="91"/>
      <c r="R165" s="91"/>
      <c r="S165" s="91"/>
      <c r="T165" s="91"/>
      <c r="U165" s="91"/>
      <c r="V165" s="91"/>
      <c r="W165" s="91"/>
      <c r="X165" s="91"/>
      <c r="Y165" s="91"/>
      <c r="Z165" s="91"/>
      <c r="AA165" s="91"/>
      <c r="AB165" s="91"/>
      <c r="AC165" s="91"/>
      <c r="AD165" s="91"/>
      <c r="AE165" s="91"/>
      <c r="AF165" s="91"/>
      <c r="AG165" s="91"/>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row>
    <row r="166" spans="1:95" s="97" customFormat="1" ht="24" x14ac:dyDescent="0.25">
      <c r="A166" s="288">
        <v>165</v>
      </c>
      <c r="B166" s="157" t="s">
        <v>783</v>
      </c>
      <c r="C166" s="158" t="s">
        <v>782</v>
      </c>
      <c r="D166" s="158" t="s">
        <v>13</v>
      </c>
      <c r="E166" s="158" t="s">
        <v>14</v>
      </c>
      <c r="F166" s="158" t="s">
        <v>14</v>
      </c>
      <c r="G166" s="158" t="s">
        <v>895</v>
      </c>
      <c r="H166" s="215" t="s">
        <v>16</v>
      </c>
      <c r="I166" s="158" t="s">
        <v>876</v>
      </c>
      <c r="J166" s="180">
        <v>1000000</v>
      </c>
      <c r="K166" s="158" t="s">
        <v>39</v>
      </c>
      <c r="L166" s="158" t="s">
        <v>37</v>
      </c>
      <c r="M166" s="158" t="s">
        <v>156</v>
      </c>
      <c r="N166" s="218"/>
      <c r="O166" s="218"/>
      <c r="P166" s="218"/>
      <c r="Q166" s="218"/>
      <c r="R166" s="218"/>
      <c r="S166" s="218"/>
      <c r="T166" s="218"/>
      <c r="U166" s="218"/>
      <c r="V166" s="218"/>
      <c r="W166" s="218"/>
      <c r="X166" s="218"/>
      <c r="Y166" s="218"/>
      <c r="Z166" s="218"/>
      <c r="AA166" s="218"/>
      <c r="AB166" s="218"/>
      <c r="AC166" s="218"/>
      <c r="AD166" s="218"/>
      <c r="AE166" s="218"/>
      <c r="AF166" s="218"/>
      <c r="AG166" s="218"/>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c r="BV166" s="167"/>
      <c r="BW166" s="167"/>
      <c r="BX166" s="167"/>
      <c r="BY166" s="167"/>
      <c r="BZ166" s="167"/>
      <c r="CA166" s="167"/>
      <c r="CB166" s="167"/>
      <c r="CC166" s="167"/>
      <c r="CD166" s="167"/>
      <c r="CE166" s="167"/>
      <c r="CF166" s="167"/>
      <c r="CG166" s="167"/>
      <c r="CH166" s="167"/>
      <c r="CI166" s="167"/>
      <c r="CJ166" s="167"/>
      <c r="CK166" s="167"/>
      <c r="CL166" s="167"/>
      <c r="CM166" s="167"/>
      <c r="CN166" s="167"/>
      <c r="CO166" s="167"/>
      <c r="CP166" s="167"/>
      <c r="CQ166" s="167"/>
    </row>
    <row r="167" spans="1:95" s="97" customFormat="1" ht="36" x14ac:dyDescent="0.25">
      <c r="A167" s="288">
        <v>166</v>
      </c>
      <c r="B167" s="184" t="s">
        <v>783</v>
      </c>
      <c r="C167" s="98" t="s">
        <v>782</v>
      </c>
      <c r="D167" s="98" t="s">
        <v>13</v>
      </c>
      <c r="E167" s="98" t="s">
        <v>14</v>
      </c>
      <c r="F167" s="98" t="s">
        <v>14</v>
      </c>
      <c r="G167" s="98" t="s">
        <v>194</v>
      </c>
      <c r="H167" s="98" t="s">
        <v>16</v>
      </c>
      <c r="I167" s="98" t="s">
        <v>17</v>
      </c>
      <c r="J167" s="185">
        <v>30000</v>
      </c>
      <c r="K167" s="98" t="s">
        <v>18</v>
      </c>
      <c r="L167" s="98"/>
      <c r="M167" s="98" t="s">
        <v>57</v>
      </c>
      <c r="N167" s="111"/>
      <c r="O167" s="111"/>
      <c r="P167" s="111"/>
      <c r="Q167" s="104"/>
      <c r="R167" s="104"/>
      <c r="S167" s="104"/>
      <c r="T167" s="104"/>
      <c r="U167" s="104"/>
      <c r="V167" s="104"/>
      <c r="W167" s="104"/>
      <c r="X167" s="104"/>
      <c r="Y167" s="104"/>
      <c r="Z167" s="104"/>
      <c r="AA167" s="104"/>
      <c r="AB167" s="104"/>
      <c r="AC167" s="104"/>
      <c r="AD167" s="104"/>
      <c r="AE167" s="104"/>
      <c r="AF167" s="104"/>
      <c r="AG167" s="104"/>
      <c r="AH167" s="102"/>
      <c r="AI167" s="102"/>
      <c r="AJ167" s="102"/>
      <c r="AK167" s="102"/>
      <c r="AL167" s="102"/>
      <c r="AM167" s="102"/>
      <c r="AN167" s="102"/>
      <c r="AO167" s="102"/>
      <c r="AP167" s="102"/>
      <c r="AQ167" s="102"/>
      <c r="AR167" s="102"/>
      <c r="AS167" s="102"/>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row>
    <row r="168" spans="1:95" s="167" customFormat="1" ht="24" x14ac:dyDescent="0.25">
      <c r="A168" s="288">
        <v>167</v>
      </c>
      <c r="B168" s="184" t="s">
        <v>783</v>
      </c>
      <c r="C168" s="98" t="s">
        <v>782</v>
      </c>
      <c r="D168" s="98" t="s">
        <v>13</v>
      </c>
      <c r="E168" s="98" t="s">
        <v>14</v>
      </c>
      <c r="F168" s="98" t="s">
        <v>14</v>
      </c>
      <c r="G168" s="188" t="s">
        <v>194</v>
      </c>
      <c r="H168" s="98" t="s">
        <v>16</v>
      </c>
      <c r="I168" s="98" t="s">
        <v>17</v>
      </c>
      <c r="J168" s="185">
        <v>2500000</v>
      </c>
      <c r="K168" s="98"/>
      <c r="L168" s="98"/>
      <c r="M168" s="98"/>
      <c r="N168" s="91"/>
      <c r="O168" s="91"/>
      <c r="P168" s="91"/>
      <c r="Q168" s="92"/>
      <c r="R168" s="92"/>
      <c r="S168" s="92"/>
      <c r="T168" s="92"/>
      <c r="U168" s="92"/>
      <c r="V168" s="92"/>
      <c r="W168" s="92"/>
      <c r="X168" s="92"/>
      <c r="Y168" s="92"/>
      <c r="Z168" s="92"/>
      <c r="AA168" s="92"/>
      <c r="AB168" s="92"/>
      <c r="AC168" s="92"/>
      <c r="AD168" s="92"/>
      <c r="AE168" s="92"/>
      <c r="AF168" s="92"/>
      <c r="AG168" s="92"/>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row>
    <row r="169" spans="1:95" ht="84" x14ac:dyDescent="0.25">
      <c r="A169" s="288">
        <v>168</v>
      </c>
      <c r="B169" s="184" t="s">
        <v>783</v>
      </c>
      <c r="C169" s="98" t="s">
        <v>782</v>
      </c>
      <c r="D169" s="98" t="s">
        <v>13</v>
      </c>
      <c r="E169" s="98" t="s">
        <v>14</v>
      </c>
      <c r="F169" s="98" t="s">
        <v>14</v>
      </c>
      <c r="G169" s="98" t="s">
        <v>186</v>
      </c>
      <c r="H169" s="98" t="s">
        <v>16</v>
      </c>
      <c r="I169" s="98" t="s">
        <v>17</v>
      </c>
      <c r="J169" s="185">
        <v>25000000</v>
      </c>
      <c r="K169" s="98" t="s">
        <v>18</v>
      </c>
      <c r="L169" s="98"/>
      <c r="M169" s="98" t="s">
        <v>64</v>
      </c>
      <c r="N169" s="91"/>
      <c r="O169" s="91"/>
      <c r="P169" s="91"/>
      <c r="Q169" s="92"/>
      <c r="R169" s="92"/>
      <c r="S169" s="92"/>
      <c r="T169" s="92"/>
      <c r="U169" s="92"/>
      <c r="V169" s="92"/>
      <c r="W169" s="92"/>
      <c r="X169" s="92"/>
      <c r="Y169" s="92"/>
      <c r="Z169" s="92"/>
      <c r="AA169" s="92"/>
      <c r="AB169" s="92"/>
      <c r="AC169" s="92"/>
      <c r="AD169" s="92"/>
      <c r="AE169" s="92"/>
      <c r="AF169" s="92"/>
      <c r="AG169" s="92"/>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row>
    <row r="170" spans="1:95" ht="24" x14ac:dyDescent="0.25">
      <c r="A170" s="288">
        <v>169</v>
      </c>
      <c r="B170" s="169" t="s">
        <v>783</v>
      </c>
      <c r="C170" s="170" t="s">
        <v>782</v>
      </c>
      <c r="D170" s="170" t="s">
        <v>42</v>
      </c>
      <c r="E170" s="170" t="s">
        <v>890</v>
      </c>
      <c r="F170" s="170" t="s">
        <v>14</v>
      </c>
      <c r="G170" s="234" t="s">
        <v>891</v>
      </c>
      <c r="H170" s="170" t="s">
        <v>204</v>
      </c>
      <c r="I170" s="170" t="s">
        <v>876</v>
      </c>
      <c r="J170" s="171">
        <v>140000</v>
      </c>
      <c r="K170" s="170"/>
      <c r="L170" s="170"/>
      <c r="M170" s="170"/>
      <c r="N170" s="271"/>
      <c r="O170" s="271"/>
      <c r="P170" s="271"/>
      <c r="Q170" s="271"/>
      <c r="R170" s="271"/>
      <c r="S170" s="271"/>
      <c r="T170" s="271"/>
      <c r="U170" s="271"/>
      <c r="V170" s="271"/>
      <c r="W170" s="271"/>
      <c r="X170" s="271"/>
      <c r="Y170" s="271"/>
      <c r="Z170" s="271"/>
      <c r="AA170" s="271"/>
      <c r="AB170" s="271"/>
      <c r="AC170" s="271"/>
      <c r="AD170" s="271"/>
      <c r="AE170" s="271"/>
      <c r="AF170" s="271"/>
      <c r="AG170" s="271"/>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row>
    <row r="171" spans="1:95" ht="24" x14ac:dyDescent="0.25">
      <c r="A171" s="288">
        <v>170</v>
      </c>
      <c r="B171" s="169" t="s">
        <v>935</v>
      </c>
      <c r="C171" s="170" t="s">
        <v>782</v>
      </c>
      <c r="D171" s="170" t="s">
        <v>42</v>
      </c>
      <c r="E171" s="170" t="s">
        <v>890</v>
      </c>
      <c r="F171" s="170" t="s">
        <v>14</v>
      </c>
      <c r="G171" s="234" t="s">
        <v>932</v>
      </c>
      <c r="H171" s="170" t="s">
        <v>204</v>
      </c>
      <c r="I171" s="170" t="s">
        <v>874</v>
      </c>
      <c r="J171" s="171">
        <v>40000</v>
      </c>
      <c r="K171" s="170"/>
      <c r="L171" s="170"/>
      <c r="M171" s="170"/>
      <c r="N171" s="271"/>
      <c r="O171" s="271"/>
      <c r="P171" s="271"/>
      <c r="Q171" s="271"/>
      <c r="R171" s="271"/>
      <c r="S171" s="271"/>
      <c r="T171" s="271"/>
      <c r="U171" s="271"/>
      <c r="V171" s="271"/>
      <c r="W171" s="271"/>
      <c r="X171" s="271"/>
      <c r="Y171" s="271"/>
      <c r="Z171" s="271"/>
      <c r="AA171" s="271"/>
      <c r="AB171" s="271"/>
      <c r="AC171" s="271"/>
      <c r="AD171" s="271"/>
      <c r="AE171" s="271"/>
      <c r="AF171" s="271"/>
      <c r="AG171" s="271"/>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row>
    <row r="172" spans="1:95" ht="24" x14ac:dyDescent="0.25">
      <c r="A172" s="288">
        <v>171</v>
      </c>
      <c r="B172" s="169" t="s">
        <v>783</v>
      </c>
      <c r="C172" s="170" t="s">
        <v>782</v>
      </c>
      <c r="D172" s="170" t="s">
        <v>42</v>
      </c>
      <c r="E172" s="170" t="s">
        <v>890</v>
      </c>
      <c r="F172" s="170" t="s">
        <v>14</v>
      </c>
      <c r="G172" s="234" t="s">
        <v>902</v>
      </c>
      <c r="H172" s="170" t="s">
        <v>204</v>
      </c>
      <c r="I172" s="170" t="s">
        <v>876</v>
      </c>
      <c r="J172" s="171">
        <v>50000</v>
      </c>
      <c r="K172" s="170"/>
      <c r="L172" s="170"/>
      <c r="M172" s="170"/>
      <c r="N172" s="271"/>
      <c r="O172" s="271"/>
      <c r="P172" s="271"/>
      <c r="Q172" s="271"/>
      <c r="R172" s="271"/>
      <c r="S172" s="271"/>
      <c r="T172" s="271"/>
      <c r="U172" s="271"/>
      <c r="V172" s="271"/>
      <c r="W172" s="271"/>
      <c r="X172" s="271"/>
      <c r="Y172" s="271"/>
      <c r="Z172" s="271"/>
      <c r="AA172" s="271"/>
      <c r="AB172" s="271"/>
      <c r="AC172" s="271"/>
      <c r="AD172" s="271"/>
      <c r="AE172" s="271"/>
      <c r="AF172" s="271"/>
      <c r="AG172" s="271"/>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row>
    <row r="173" spans="1:95" s="93" customFormat="1" ht="24" x14ac:dyDescent="0.25">
      <c r="A173" s="288">
        <v>172</v>
      </c>
      <c r="B173" s="169" t="s">
        <v>783</v>
      </c>
      <c r="C173" s="170" t="s">
        <v>782</v>
      </c>
      <c r="D173" s="170" t="s">
        <v>42</v>
      </c>
      <c r="E173" s="170" t="s">
        <v>890</v>
      </c>
      <c r="F173" s="170" t="s">
        <v>14</v>
      </c>
      <c r="G173" s="234" t="s">
        <v>899</v>
      </c>
      <c r="H173" s="170" t="s">
        <v>892</v>
      </c>
      <c r="I173" s="170" t="s">
        <v>876</v>
      </c>
      <c r="J173" s="171">
        <v>750000</v>
      </c>
      <c r="K173" s="170"/>
      <c r="L173" s="170"/>
      <c r="M173" s="170"/>
      <c r="N173" s="271"/>
      <c r="O173" s="271"/>
      <c r="P173" s="271"/>
      <c r="Q173" s="271"/>
      <c r="R173" s="271"/>
      <c r="S173" s="271"/>
      <c r="T173" s="271"/>
      <c r="U173" s="271"/>
      <c r="V173" s="271"/>
      <c r="W173" s="271"/>
      <c r="X173" s="271"/>
      <c r="Y173" s="271"/>
      <c r="Z173" s="271"/>
      <c r="AA173" s="271"/>
      <c r="AB173" s="271"/>
      <c r="AC173" s="271"/>
      <c r="AD173" s="271"/>
      <c r="AE173" s="271"/>
      <c r="AF173" s="271"/>
      <c r="AG173" s="271"/>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row>
    <row r="174" spans="1:95" ht="36" x14ac:dyDescent="0.25">
      <c r="A174" s="288">
        <v>173</v>
      </c>
      <c r="B174" s="184" t="s">
        <v>783</v>
      </c>
      <c r="C174" s="98" t="s">
        <v>782</v>
      </c>
      <c r="D174" s="98" t="s">
        <v>195</v>
      </c>
      <c r="E174" s="98" t="s">
        <v>202</v>
      </c>
      <c r="F174" s="98" t="s">
        <v>14</v>
      </c>
      <c r="G174" s="98" t="s">
        <v>206</v>
      </c>
      <c r="H174" s="98" t="s">
        <v>204</v>
      </c>
      <c r="I174" s="98" t="s">
        <v>17</v>
      </c>
      <c r="J174" s="185">
        <v>700000</v>
      </c>
      <c r="K174" s="98" t="s">
        <v>18</v>
      </c>
      <c r="L174" s="98"/>
      <c r="M174" s="98" t="s">
        <v>57</v>
      </c>
      <c r="N174" s="92"/>
      <c r="O174" s="92"/>
      <c r="P174" s="92"/>
      <c r="Q174" s="91"/>
      <c r="R174" s="91"/>
      <c r="S174" s="91"/>
      <c r="T174" s="91"/>
      <c r="U174" s="91"/>
      <c r="V174" s="91"/>
      <c r="W174" s="91"/>
      <c r="X174" s="91"/>
      <c r="Y174" s="91"/>
      <c r="Z174" s="91"/>
      <c r="AA174" s="91"/>
      <c r="AB174" s="91"/>
      <c r="AC174" s="91"/>
      <c r="AD174" s="91"/>
      <c r="AE174" s="91"/>
      <c r="AF174" s="91"/>
      <c r="AG174" s="91"/>
    </row>
    <row r="175" spans="1:95" ht="48" x14ac:dyDescent="0.25">
      <c r="A175" s="288">
        <v>174</v>
      </c>
      <c r="B175" s="157" t="s">
        <v>783</v>
      </c>
      <c r="C175" s="158" t="s">
        <v>782</v>
      </c>
      <c r="D175" s="158" t="s">
        <v>195</v>
      </c>
      <c r="E175" s="158" t="s">
        <v>202</v>
      </c>
      <c r="F175" s="158" t="s">
        <v>14</v>
      </c>
      <c r="G175" s="158" t="s">
        <v>922</v>
      </c>
      <c r="H175" s="158" t="s">
        <v>204</v>
      </c>
      <c r="I175" s="158" t="s">
        <v>874</v>
      </c>
      <c r="J175" s="180">
        <v>1000000</v>
      </c>
      <c r="K175" s="158" t="s">
        <v>18</v>
      </c>
      <c r="L175" s="158"/>
      <c r="M175" s="158" t="s">
        <v>205</v>
      </c>
      <c r="N175" s="183"/>
      <c r="O175" s="183"/>
      <c r="P175" s="183"/>
      <c r="Q175" s="181"/>
      <c r="R175" s="181"/>
      <c r="S175" s="181"/>
      <c r="T175" s="181"/>
      <c r="U175" s="181"/>
      <c r="V175" s="181"/>
      <c r="W175" s="181"/>
      <c r="X175" s="181"/>
      <c r="Y175" s="181"/>
      <c r="Z175" s="181"/>
      <c r="AA175" s="181"/>
      <c r="AB175" s="181"/>
      <c r="AC175" s="181"/>
      <c r="AD175" s="181"/>
      <c r="AE175" s="181"/>
      <c r="AF175" s="181"/>
      <c r="AG175" s="181"/>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c r="CA175" s="167"/>
      <c r="CB175" s="167"/>
      <c r="CC175" s="167"/>
      <c r="CD175" s="167"/>
      <c r="CE175" s="167"/>
      <c r="CF175" s="167"/>
      <c r="CG175" s="167"/>
      <c r="CH175" s="167"/>
      <c r="CI175" s="167"/>
      <c r="CJ175" s="167"/>
      <c r="CK175" s="167"/>
      <c r="CL175" s="167"/>
      <c r="CM175" s="167"/>
      <c r="CN175" s="167"/>
      <c r="CO175" s="167"/>
      <c r="CP175" s="167"/>
      <c r="CQ175" s="167"/>
    </row>
    <row r="176" spans="1:95" ht="36" x14ac:dyDescent="0.25">
      <c r="A176" s="288">
        <v>175</v>
      </c>
      <c r="B176" s="157" t="s">
        <v>783</v>
      </c>
      <c r="C176" s="158" t="s">
        <v>782</v>
      </c>
      <c r="D176" s="158" t="s">
        <v>195</v>
      </c>
      <c r="E176" s="158" t="s">
        <v>202</v>
      </c>
      <c r="F176" s="158" t="s">
        <v>14</v>
      </c>
      <c r="G176" s="158" t="s">
        <v>863</v>
      </c>
      <c r="H176" s="158" t="s">
        <v>204</v>
      </c>
      <c r="I176" s="158" t="s">
        <v>17</v>
      </c>
      <c r="J176" s="180">
        <v>5000000</v>
      </c>
      <c r="K176" s="158" t="s">
        <v>18</v>
      </c>
      <c r="L176" s="158"/>
      <c r="M176" s="158" t="s">
        <v>57</v>
      </c>
      <c r="N176" s="183"/>
      <c r="O176" s="183"/>
      <c r="P176" s="183"/>
      <c r="Q176" s="181"/>
      <c r="R176" s="181"/>
      <c r="S176" s="181"/>
      <c r="T176" s="181"/>
      <c r="U176" s="181"/>
      <c r="V176" s="181"/>
      <c r="W176" s="181"/>
      <c r="X176" s="181"/>
      <c r="Y176" s="181"/>
      <c r="Z176" s="181"/>
      <c r="AA176" s="181"/>
      <c r="AB176" s="181"/>
      <c r="AC176" s="181"/>
      <c r="AD176" s="181"/>
      <c r="AE176" s="181"/>
      <c r="AF176" s="181"/>
      <c r="AG176" s="181"/>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c r="BV176" s="167"/>
      <c r="BW176" s="167"/>
      <c r="BX176" s="167"/>
      <c r="BY176" s="167"/>
      <c r="BZ176" s="167"/>
      <c r="CA176" s="167"/>
      <c r="CB176" s="167"/>
      <c r="CC176" s="167"/>
      <c r="CD176" s="167"/>
      <c r="CE176" s="167"/>
      <c r="CF176" s="167"/>
      <c r="CG176" s="167"/>
      <c r="CH176" s="167"/>
      <c r="CI176" s="167"/>
      <c r="CJ176" s="167"/>
      <c r="CK176" s="167"/>
      <c r="CL176" s="167"/>
      <c r="CM176" s="167"/>
      <c r="CN176" s="167"/>
      <c r="CO176" s="167"/>
      <c r="CP176" s="167"/>
      <c r="CQ176" s="167"/>
    </row>
    <row r="177" spans="1:95" s="93" customFormat="1" ht="36" x14ac:dyDescent="0.25">
      <c r="A177" s="288">
        <v>176</v>
      </c>
      <c r="B177" s="184" t="s">
        <v>783</v>
      </c>
      <c r="C177" s="98" t="s">
        <v>782</v>
      </c>
      <c r="D177" s="98" t="s">
        <v>195</v>
      </c>
      <c r="E177" s="98" t="s">
        <v>202</v>
      </c>
      <c r="F177" s="98" t="s">
        <v>14</v>
      </c>
      <c r="G177" s="98" t="s">
        <v>203</v>
      </c>
      <c r="H177" s="98" t="s">
        <v>204</v>
      </c>
      <c r="I177" s="98" t="s">
        <v>17</v>
      </c>
      <c r="J177" s="185">
        <v>500000</v>
      </c>
      <c r="K177" s="98" t="s">
        <v>18</v>
      </c>
      <c r="L177" s="98"/>
      <c r="M177" s="98" t="s">
        <v>57</v>
      </c>
      <c r="N177" s="92"/>
      <c r="O177" s="92"/>
      <c r="P177" s="92"/>
      <c r="Q177" s="91"/>
      <c r="R177" s="91"/>
      <c r="S177" s="91"/>
      <c r="T177" s="91"/>
      <c r="U177" s="91"/>
      <c r="V177" s="91"/>
      <c r="W177" s="91"/>
      <c r="X177" s="91"/>
      <c r="Y177" s="91"/>
      <c r="Z177" s="91"/>
      <c r="AA177" s="91"/>
      <c r="AB177" s="91"/>
      <c r="AC177" s="91"/>
      <c r="AD177" s="91"/>
      <c r="AE177" s="91"/>
      <c r="AF177" s="91"/>
      <c r="AG177" s="91"/>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row>
    <row r="178" spans="1:95" s="93" customFormat="1" ht="36" x14ac:dyDescent="0.25">
      <c r="A178" s="288">
        <v>177</v>
      </c>
      <c r="B178" s="184" t="s">
        <v>783</v>
      </c>
      <c r="C178" s="98" t="s">
        <v>781</v>
      </c>
      <c r="D178" s="98" t="s">
        <v>42</v>
      </c>
      <c r="E178" s="98" t="s">
        <v>43</v>
      </c>
      <c r="F178" s="98" t="s">
        <v>14</v>
      </c>
      <c r="G178" s="98" t="s">
        <v>132</v>
      </c>
      <c r="H178" s="98" t="s">
        <v>45</v>
      </c>
      <c r="I178" s="98" t="s">
        <v>17</v>
      </c>
      <c r="J178" s="185">
        <v>500000</v>
      </c>
      <c r="K178" s="98" t="s">
        <v>18</v>
      </c>
      <c r="L178" s="98"/>
      <c r="M178" s="98" t="s">
        <v>46</v>
      </c>
      <c r="N178" s="91"/>
      <c r="O178" s="91"/>
      <c r="P178" s="91"/>
      <c r="Q178" s="91"/>
      <c r="R178" s="91"/>
      <c r="S178" s="91"/>
      <c r="T178" s="91"/>
      <c r="U178" s="91"/>
      <c r="V178" s="91"/>
      <c r="W178" s="91"/>
      <c r="X178" s="91"/>
      <c r="Y178" s="91"/>
      <c r="Z178" s="91"/>
      <c r="AA178" s="91"/>
      <c r="AB178" s="91"/>
      <c r="AC178" s="91"/>
      <c r="AD178" s="91"/>
      <c r="AE178" s="91"/>
      <c r="AF178" s="91"/>
      <c r="AG178" s="91"/>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row>
    <row r="179" spans="1:95" s="93" customFormat="1" ht="24" x14ac:dyDescent="0.25">
      <c r="A179" s="288">
        <v>178</v>
      </c>
      <c r="B179" s="184" t="s">
        <v>783</v>
      </c>
      <c r="C179" s="98" t="s">
        <v>781</v>
      </c>
      <c r="D179" s="98" t="s">
        <v>42</v>
      </c>
      <c r="E179" s="98" t="s">
        <v>43</v>
      </c>
      <c r="F179" s="98" t="s">
        <v>14</v>
      </c>
      <c r="G179" s="98" t="s">
        <v>130</v>
      </c>
      <c r="H179" s="98" t="s">
        <v>45</v>
      </c>
      <c r="I179" s="98" t="s">
        <v>17</v>
      </c>
      <c r="J179" s="185">
        <v>200000</v>
      </c>
      <c r="K179" s="98" t="s">
        <v>18</v>
      </c>
      <c r="L179" s="98"/>
      <c r="M179" s="98" t="s">
        <v>46</v>
      </c>
      <c r="N179" s="91"/>
      <c r="O179" s="91"/>
      <c r="P179" s="91"/>
      <c r="Q179" s="91"/>
      <c r="R179" s="91"/>
      <c r="S179" s="91"/>
      <c r="T179" s="91"/>
      <c r="U179" s="91"/>
      <c r="V179" s="91"/>
      <c r="W179" s="91"/>
      <c r="X179" s="91"/>
      <c r="Y179" s="91"/>
      <c r="Z179" s="91"/>
      <c r="AA179" s="91"/>
      <c r="AB179" s="91"/>
      <c r="AC179" s="91"/>
      <c r="AD179" s="91"/>
      <c r="AE179" s="91"/>
      <c r="AF179" s="91"/>
      <c r="AG179" s="91"/>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row>
    <row r="180" spans="1:95" s="93" customFormat="1" ht="24" x14ac:dyDescent="0.25">
      <c r="A180" s="288">
        <v>179</v>
      </c>
      <c r="B180" s="184" t="s">
        <v>783</v>
      </c>
      <c r="C180" s="98" t="s">
        <v>781</v>
      </c>
      <c r="D180" s="98" t="s">
        <v>42</v>
      </c>
      <c r="E180" s="98" t="s">
        <v>43</v>
      </c>
      <c r="F180" s="98" t="s">
        <v>14</v>
      </c>
      <c r="G180" s="98" t="s">
        <v>131</v>
      </c>
      <c r="H180" s="98" t="s">
        <v>45</v>
      </c>
      <c r="I180" s="98" t="s">
        <v>17</v>
      </c>
      <c r="J180" s="185">
        <v>500000</v>
      </c>
      <c r="K180" s="98" t="s">
        <v>18</v>
      </c>
      <c r="L180" s="98"/>
      <c r="M180" s="98" t="s">
        <v>46</v>
      </c>
      <c r="N180" s="91"/>
      <c r="O180" s="91"/>
      <c r="P180" s="91"/>
      <c r="Q180" s="91"/>
      <c r="R180" s="91"/>
      <c r="S180" s="91"/>
      <c r="T180" s="91"/>
      <c r="U180" s="91"/>
      <c r="V180" s="91"/>
      <c r="W180" s="91"/>
      <c r="X180" s="91"/>
      <c r="Y180" s="91"/>
      <c r="Z180" s="91"/>
      <c r="AA180" s="91"/>
      <c r="AB180" s="91"/>
      <c r="AC180" s="91"/>
      <c r="AD180" s="91"/>
      <c r="AE180" s="91"/>
      <c r="AF180" s="91"/>
      <c r="AG180" s="91"/>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row>
    <row r="181" spans="1:95" s="93" customFormat="1" ht="24" x14ac:dyDescent="0.25">
      <c r="A181" s="288">
        <v>180</v>
      </c>
      <c r="B181" s="184" t="s">
        <v>783</v>
      </c>
      <c r="C181" s="98" t="s">
        <v>781</v>
      </c>
      <c r="D181" s="98" t="s">
        <v>42</v>
      </c>
      <c r="E181" s="98" t="s">
        <v>43</v>
      </c>
      <c r="F181" s="98" t="s">
        <v>14</v>
      </c>
      <c r="G181" s="98" t="s">
        <v>129</v>
      </c>
      <c r="H181" s="98" t="s">
        <v>45</v>
      </c>
      <c r="I181" s="98" t="s">
        <v>17</v>
      </c>
      <c r="J181" s="185">
        <v>100000</v>
      </c>
      <c r="K181" s="98" t="s">
        <v>18</v>
      </c>
      <c r="L181" s="98"/>
      <c r="M181" s="98" t="s">
        <v>46</v>
      </c>
      <c r="N181" s="91"/>
      <c r="O181" s="91"/>
      <c r="P181" s="91"/>
      <c r="Q181" s="91"/>
      <c r="R181" s="91"/>
      <c r="S181" s="91"/>
      <c r="T181" s="91"/>
      <c r="U181" s="91"/>
      <c r="V181" s="91"/>
      <c r="W181" s="91"/>
      <c r="X181" s="91"/>
      <c r="Y181" s="91"/>
      <c r="Z181" s="91"/>
      <c r="AA181" s="91"/>
      <c r="AB181" s="91"/>
      <c r="AC181" s="91"/>
      <c r="AD181" s="91"/>
      <c r="AE181" s="91"/>
      <c r="AF181" s="91"/>
      <c r="AG181" s="91"/>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row>
    <row r="182" spans="1:95" s="93" customFormat="1" ht="24" x14ac:dyDescent="0.25">
      <c r="A182" s="288">
        <v>181</v>
      </c>
      <c r="B182" s="184" t="s">
        <v>783</v>
      </c>
      <c r="C182" s="98" t="s">
        <v>781</v>
      </c>
      <c r="D182" s="98" t="s">
        <v>42</v>
      </c>
      <c r="E182" s="98" t="s">
        <v>43</v>
      </c>
      <c r="F182" s="98" t="s">
        <v>14</v>
      </c>
      <c r="G182" s="98" t="s">
        <v>128</v>
      </c>
      <c r="H182" s="98" t="s">
        <v>45</v>
      </c>
      <c r="I182" s="98" t="s">
        <v>17</v>
      </c>
      <c r="J182" s="185">
        <v>100000</v>
      </c>
      <c r="K182" s="98" t="s">
        <v>18</v>
      </c>
      <c r="L182" s="98"/>
      <c r="M182" s="98" t="s">
        <v>46</v>
      </c>
      <c r="N182" s="91"/>
      <c r="O182" s="91"/>
      <c r="P182" s="91"/>
      <c r="Q182" s="91"/>
      <c r="R182" s="91"/>
      <c r="S182" s="91"/>
      <c r="T182" s="91"/>
      <c r="U182" s="91"/>
      <c r="V182" s="91"/>
      <c r="W182" s="91"/>
      <c r="X182" s="91"/>
      <c r="Y182" s="91"/>
      <c r="Z182" s="91"/>
      <c r="AA182" s="91"/>
      <c r="AB182" s="91"/>
      <c r="AC182" s="91"/>
      <c r="AD182" s="91"/>
      <c r="AE182" s="91"/>
      <c r="AF182" s="91"/>
      <c r="AG182" s="91"/>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row>
    <row r="183" spans="1:95" s="93" customFormat="1" ht="60" x14ac:dyDescent="0.25">
      <c r="A183" s="288">
        <v>182</v>
      </c>
      <c r="B183" s="184" t="s">
        <v>783</v>
      </c>
      <c r="C183" s="98" t="s">
        <v>781</v>
      </c>
      <c r="D183" s="98" t="s">
        <v>13</v>
      </c>
      <c r="E183" s="98" t="s">
        <v>14</v>
      </c>
      <c r="F183" s="98" t="s">
        <v>14</v>
      </c>
      <c r="G183" s="98" t="s">
        <v>801</v>
      </c>
      <c r="H183" s="186" t="s">
        <v>16</v>
      </c>
      <c r="I183" s="98" t="s">
        <v>103</v>
      </c>
      <c r="J183" s="185">
        <v>780000</v>
      </c>
      <c r="K183" s="98" t="s">
        <v>104</v>
      </c>
      <c r="L183" s="98" t="s">
        <v>105</v>
      </c>
      <c r="M183" s="98" t="s">
        <v>106</v>
      </c>
      <c r="N183" s="91"/>
      <c r="O183" s="91"/>
      <c r="P183" s="91"/>
      <c r="Q183" s="91"/>
      <c r="R183" s="91"/>
      <c r="S183" s="91"/>
      <c r="T183" s="91"/>
      <c r="U183" s="91"/>
      <c r="V183" s="91"/>
      <c r="W183" s="91"/>
      <c r="X183" s="91"/>
      <c r="Y183" s="91"/>
      <c r="Z183" s="91"/>
      <c r="AA183" s="91"/>
      <c r="AB183" s="91"/>
      <c r="AC183" s="91"/>
      <c r="AD183" s="91"/>
      <c r="AE183" s="91"/>
      <c r="AF183" s="91"/>
      <c r="AG183" s="91"/>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row>
    <row r="184" spans="1:95" s="93" customFormat="1" ht="48" x14ac:dyDescent="0.25">
      <c r="A184" s="288">
        <v>183</v>
      </c>
      <c r="B184" s="184" t="s">
        <v>783</v>
      </c>
      <c r="C184" s="98" t="s">
        <v>781</v>
      </c>
      <c r="D184" s="98" t="s">
        <v>13</v>
      </c>
      <c r="E184" s="98" t="s">
        <v>14</v>
      </c>
      <c r="F184" s="98" t="s">
        <v>14</v>
      </c>
      <c r="G184" s="98" t="s">
        <v>802</v>
      </c>
      <c r="H184" s="186" t="s">
        <v>16</v>
      </c>
      <c r="I184" s="98" t="s">
        <v>116</v>
      </c>
      <c r="J184" s="185">
        <v>3800000</v>
      </c>
      <c r="K184" s="98" t="s">
        <v>39</v>
      </c>
      <c r="L184" s="98" t="s">
        <v>117</v>
      </c>
      <c r="M184" s="98" t="s">
        <v>118</v>
      </c>
      <c r="N184" s="91"/>
      <c r="O184" s="91"/>
      <c r="P184" s="91"/>
      <c r="Q184" s="92"/>
      <c r="R184" s="92"/>
      <c r="S184" s="92"/>
      <c r="T184" s="92"/>
      <c r="U184" s="92"/>
      <c r="V184" s="92"/>
      <c r="W184" s="92"/>
      <c r="X184" s="92"/>
      <c r="Y184" s="92"/>
      <c r="Z184" s="92"/>
      <c r="AA184" s="92"/>
      <c r="AB184" s="92"/>
      <c r="AC184" s="92"/>
      <c r="AD184" s="92"/>
      <c r="AE184" s="92"/>
      <c r="AF184" s="92"/>
      <c r="AG184" s="92"/>
    </row>
    <row r="185" spans="1:95" s="93" customFormat="1" ht="36" x14ac:dyDescent="0.25">
      <c r="A185" s="288">
        <v>184</v>
      </c>
      <c r="B185" s="184" t="s">
        <v>783</v>
      </c>
      <c r="C185" s="98" t="s">
        <v>781</v>
      </c>
      <c r="D185" s="98" t="s">
        <v>13</v>
      </c>
      <c r="E185" s="98" t="s">
        <v>14</v>
      </c>
      <c r="F185" s="98" t="s">
        <v>14</v>
      </c>
      <c r="G185" s="98" t="s">
        <v>769</v>
      </c>
      <c r="H185" s="186" t="s">
        <v>16</v>
      </c>
      <c r="I185" s="98" t="s">
        <v>17</v>
      </c>
      <c r="J185" s="185">
        <v>1200000</v>
      </c>
      <c r="K185" s="98"/>
      <c r="L185" s="98"/>
      <c r="M185" s="98"/>
      <c r="N185" s="172"/>
      <c r="O185" s="172"/>
      <c r="P185" s="172"/>
      <c r="Q185" s="91"/>
      <c r="R185" s="91"/>
      <c r="S185" s="91"/>
      <c r="T185" s="91"/>
      <c r="U185" s="91"/>
      <c r="V185" s="91"/>
      <c r="W185" s="91"/>
      <c r="X185" s="91"/>
      <c r="Y185" s="91"/>
      <c r="Z185" s="91"/>
      <c r="AA185" s="91"/>
      <c r="AB185" s="91"/>
      <c r="AC185" s="91"/>
      <c r="AD185" s="91"/>
      <c r="AE185" s="91"/>
      <c r="AF185" s="91"/>
      <c r="AG185" s="91"/>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row>
    <row r="186" spans="1:95" s="182" customFormat="1" ht="84" x14ac:dyDescent="0.25">
      <c r="A186" s="288">
        <v>185</v>
      </c>
      <c r="B186" s="184" t="s">
        <v>783</v>
      </c>
      <c r="C186" s="98" t="s">
        <v>781</v>
      </c>
      <c r="D186" s="98" t="s">
        <v>13</v>
      </c>
      <c r="E186" s="98" t="s">
        <v>14</v>
      </c>
      <c r="F186" s="98" t="s">
        <v>14</v>
      </c>
      <c r="G186" s="98" t="s">
        <v>120</v>
      </c>
      <c r="H186" s="98" t="s">
        <v>16</v>
      </c>
      <c r="I186" s="98" t="s">
        <v>17</v>
      </c>
      <c r="J186" s="185">
        <v>1500000</v>
      </c>
      <c r="K186" s="98" t="s">
        <v>18</v>
      </c>
      <c r="L186" s="98"/>
      <c r="M186" s="98" t="s">
        <v>121</v>
      </c>
      <c r="N186" s="92"/>
      <c r="O186" s="92"/>
      <c r="P186" s="92"/>
      <c r="Q186" s="91"/>
      <c r="R186" s="91"/>
      <c r="S186" s="91"/>
      <c r="T186" s="91"/>
      <c r="U186" s="91"/>
      <c r="V186" s="91"/>
      <c r="W186" s="91"/>
      <c r="X186" s="91"/>
      <c r="Y186" s="91"/>
      <c r="Z186" s="91"/>
      <c r="AA186" s="91"/>
      <c r="AB186" s="91"/>
      <c r="AC186" s="91"/>
      <c r="AD186" s="91"/>
      <c r="AE186" s="91"/>
      <c r="AF186" s="91"/>
      <c r="AG186" s="91"/>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row>
    <row r="187" spans="1:95" s="182" customFormat="1" ht="48" x14ac:dyDescent="0.25">
      <c r="A187" s="288">
        <v>186</v>
      </c>
      <c r="B187" s="184" t="s">
        <v>783</v>
      </c>
      <c r="C187" s="98" t="s">
        <v>781</v>
      </c>
      <c r="D187" s="98" t="s">
        <v>13</v>
      </c>
      <c r="E187" s="98" t="s">
        <v>14</v>
      </c>
      <c r="F187" s="98" t="s">
        <v>14</v>
      </c>
      <c r="G187" s="98" t="s">
        <v>50</v>
      </c>
      <c r="H187" s="98" t="s">
        <v>16</v>
      </c>
      <c r="I187" s="98" t="s">
        <v>17</v>
      </c>
      <c r="J187" s="185">
        <v>3500000</v>
      </c>
      <c r="K187" s="98" t="s">
        <v>18</v>
      </c>
      <c r="L187" s="98"/>
      <c r="M187" s="98" t="s">
        <v>51</v>
      </c>
      <c r="N187" s="92"/>
      <c r="O187" s="92"/>
      <c r="P187" s="92"/>
      <c r="Q187" s="91"/>
      <c r="R187" s="91"/>
      <c r="S187" s="91"/>
      <c r="T187" s="91"/>
      <c r="U187" s="91"/>
      <c r="V187" s="91"/>
      <c r="W187" s="91"/>
      <c r="X187" s="91"/>
      <c r="Y187" s="91"/>
      <c r="Z187" s="91"/>
      <c r="AA187" s="91"/>
      <c r="AB187" s="91"/>
      <c r="AC187" s="91"/>
      <c r="AD187" s="91"/>
      <c r="AE187" s="91"/>
      <c r="AF187" s="91"/>
      <c r="AG187" s="91"/>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row>
    <row r="188" spans="1:95" ht="96" x14ac:dyDescent="0.25">
      <c r="A188" s="288">
        <v>187</v>
      </c>
      <c r="B188" s="184" t="s">
        <v>783</v>
      </c>
      <c r="C188" s="98" t="s">
        <v>781</v>
      </c>
      <c r="D188" s="98" t="s">
        <v>13</v>
      </c>
      <c r="E188" s="98" t="s">
        <v>14</v>
      </c>
      <c r="F188" s="98" t="s">
        <v>14</v>
      </c>
      <c r="G188" s="98" t="s">
        <v>578</v>
      </c>
      <c r="H188" s="98" t="s">
        <v>16</v>
      </c>
      <c r="I188" s="98" t="s">
        <v>17</v>
      </c>
      <c r="J188" s="185">
        <v>800000</v>
      </c>
      <c r="K188" s="98" t="s">
        <v>18</v>
      </c>
      <c r="L188" s="98"/>
      <c r="M188" s="98" t="s">
        <v>49</v>
      </c>
      <c r="N188" s="92"/>
      <c r="O188" s="92"/>
      <c r="P188" s="92"/>
      <c r="Q188" s="91"/>
      <c r="R188" s="91"/>
      <c r="S188" s="91"/>
      <c r="T188" s="91"/>
      <c r="U188" s="91"/>
      <c r="V188" s="91"/>
      <c r="W188" s="91"/>
      <c r="X188" s="91"/>
      <c r="Y188" s="91"/>
      <c r="Z188" s="91"/>
      <c r="AA188" s="91"/>
      <c r="AB188" s="91"/>
      <c r="AC188" s="91"/>
      <c r="AD188" s="91"/>
      <c r="AE188" s="91"/>
      <c r="AF188" s="91"/>
      <c r="AG188" s="91"/>
    </row>
    <row r="189" spans="1:95" ht="36" x14ac:dyDescent="0.25">
      <c r="A189" s="288">
        <v>188</v>
      </c>
      <c r="B189" s="184" t="s">
        <v>783</v>
      </c>
      <c r="C189" s="98" t="s">
        <v>781</v>
      </c>
      <c r="D189" s="98" t="s">
        <v>13</v>
      </c>
      <c r="E189" s="98" t="s">
        <v>14</v>
      </c>
      <c r="F189" s="98" t="s">
        <v>14</v>
      </c>
      <c r="G189" s="98" t="s">
        <v>125</v>
      </c>
      <c r="H189" s="98" t="s">
        <v>16</v>
      </c>
      <c r="I189" s="98" t="s">
        <v>17</v>
      </c>
      <c r="J189" s="185">
        <v>200000</v>
      </c>
      <c r="K189" s="98" t="s">
        <v>18</v>
      </c>
      <c r="L189" s="98"/>
      <c r="M189" s="98" t="s">
        <v>57</v>
      </c>
      <c r="N189" s="92"/>
      <c r="O189" s="92"/>
      <c r="P189" s="92"/>
      <c r="Q189" s="91"/>
      <c r="R189" s="91"/>
      <c r="S189" s="91"/>
      <c r="T189" s="91"/>
      <c r="U189" s="91"/>
      <c r="V189" s="91"/>
      <c r="W189" s="91"/>
      <c r="X189" s="91"/>
      <c r="Y189" s="91"/>
      <c r="Z189" s="91"/>
      <c r="AA189" s="91"/>
      <c r="AB189" s="91"/>
      <c r="AC189" s="91"/>
      <c r="AD189" s="91"/>
      <c r="AE189" s="91"/>
      <c r="AF189" s="91"/>
      <c r="AG189" s="91"/>
    </row>
    <row r="190" spans="1:95" ht="72" x14ac:dyDescent="0.25">
      <c r="A190" s="288">
        <v>189</v>
      </c>
      <c r="B190" s="184" t="s">
        <v>783</v>
      </c>
      <c r="C190" s="98" t="s">
        <v>781</v>
      </c>
      <c r="D190" s="98" t="s">
        <v>13</v>
      </c>
      <c r="E190" s="98" t="s">
        <v>14</v>
      </c>
      <c r="F190" s="98" t="s">
        <v>14</v>
      </c>
      <c r="G190" s="98" t="s">
        <v>707</v>
      </c>
      <c r="H190" s="186" t="s">
        <v>16</v>
      </c>
      <c r="I190" s="98" t="s">
        <v>17</v>
      </c>
      <c r="J190" s="185">
        <v>3500000</v>
      </c>
      <c r="K190" s="98" t="s">
        <v>18</v>
      </c>
      <c r="L190" s="98"/>
      <c r="M190" s="98" t="s">
        <v>111</v>
      </c>
      <c r="N190" s="92"/>
      <c r="O190" s="92"/>
      <c r="P190" s="92"/>
      <c r="Q190" s="92"/>
      <c r="R190" s="92"/>
      <c r="S190" s="92"/>
      <c r="T190" s="92"/>
      <c r="U190" s="92"/>
      <c r="V190" s="92"/>
      <c r="W190" s="92"/>
      <c r="X190" s="92"/>
      <c r="Y190" s="92"/>
      <c r="Z190" s="92"/>
      <c r="AA190" s="92"/>
      <c r="AB190" s="92"/>
      <c r="AC190" s="92"/>
      <c r="AD190" s="92"/>
      <c r="AE190" s="92"/>
      <c r="AF190" s="92"/>
      <c r="AG190" s="92"/>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row>
    <row r="191" spans="1:95" ht="36" x14ac:dyDescent="0.25">
      <c r="A191" s="288">
        <v>190</v>
      </c>
      <c r="B191" s="184" t="s">
        <v>783</v>
      </c>
      <c r="C191" s="98" t="s">
        <v>781</v>
      </c>
      <c r="D191" s="98" t="s">
        <v>13</v>
      </c>
      <c r="E191" s="98" t="s">
        <v>14</v>
      </c>
      <c r="F191" s="98" t="s">
        <v>14</v>
      </c>
      <c r="G191" s="98" t="s">
        <v>700</v>
      </c>
      <c r="H191" s="186" t="s">
        <v>16</v>
      </c>
      <c r="I191" s="98" t="s">
        <v>112</v>
      </c>
      <c r="J191" s="185">
        <v>20000</v>
      </c>
      <c r="K191" s="98" t="s">
        <v>109</v>
      </c>
      <c r="L191" s="98" t="s">
        <v>37</v>
      </c>
      <c r="M191" s="98" t="s">
        <v>31</v>
      </c>
      <c r="N191" s="91"/>
      <c r="O191" s="91"/>
      <c r="P191" s="91"/>
      <c r="Q191" s="91"/>
      <c r="R191" s="91"/>
      <c r="S191" s="91"/>
      <c r="T191" s="91"/>
      <c r="U191" s="91"/>
      <c r="V191" s="91"/>
      <c r="W191" s="91"/>
      <c r="X191" s="91"/>
      <c r="Y191" s="91"/>
      <c r="Z191" s="91"/>
      <c r="AA191" s="91"/>
      <c r="AB191" s="91"/>
      <c r="AC191" s="91"/>
      <c r="AD191" s="91"/>
      <c r="AE191" s="91"/>
      <c r="AF191" s="91"/>
      <c r="AG191" s="91"/>
    </row>
    <row r="192" spans="1:95" ht="168" x14ac:dyDescent="0.25">
      <c r="A192" s="288">
        <v>191</v>
      </c>
      <c r="B192" s="184" t="s">
        <v>783</v>
      </c>
      <c r="C192" s="98" t="s">
        <v>781</v>
      </c>
      <c r="D192" s="98" t="s">
        <v>13</v>
      </c>
      <c r="E192" s="98" t="s">
        <v>14</v>
      </c>
      <c r="F192" s="98" t="s">
        <v>14</v>
      </c>
      <c r="G192" s="98" t="s">
        <v>123</v>
      </c>
      <c r="H192" s="98" t="s">
        <v>16</v>
      </c>
      <c r="I192" s="98" t="s">
        <v>17</v>
      </c>
      <c r="J192" s="185">
        <v>10000000</v>
      </c>
      <c r="K192" s="98" t="s">
        <v>18</v>
      </c>
      <c r="L192" s="98"/>
      <c r="M192" s="98" t="s">
        <v>124</v>
      </c>
      <c r="N192" s="92"/>
      <c r="O192" s="92"/>
      <c r="P192" s="92"/>
      <c r="Q192" s="91"/>
      <c r="R192" s="91"/>
      <c r="S192" s="91"/>
      <c r="T192" s="91"/>
      <c r="U192" s="91"/>
      <c r="V192" s="91"/>
      <c r="W192" s="91"/>
      <c r="X192" s="91"/>
      <c r="Y192" s="91"/>
      <c r="Z192" s="91"/>
      <c r="AA192" s="91"/>
      <c r="AB192" s="91"/>
      <c r="AC192" s="91"/>
      <c r="AD192" s="91"/>
      <c r="AE192" s="91"/>
      <c r="AF192" s="91"/>
      <c r="AG192" s="91"/>
    </row>
    <row r="193" spans="1:95" s="97" customFormat="1" ht="36" x14ac:dyDescent="0.25">
      <c r="A193" s="288">
        <v>192</v>
      </c>
      <c r="B193" s="184" t="s">
        <v>783</v>
      </c>
      <c r="C193" s="98" t="s">
        <v>781</v>
      </c>
      <c r="D193" s="98" t="s">
        <v>13</v>
      </c>
      <c r="E193" s="98" t="s">
        <v>14</v>
      </c>
      <c r="F193" s="98" t="s">
        <v>14</v>
      </c>
      <c r="G193" s="98" t="s">
        <v>122</v>
      </c>
      <c r="H193" s="98" t="s">
        <v>16</v>
      </c>
      <c r="I193" s="98" t="s">
        <v>17</v>
      </c>
      <c r="J193" s="185">
        <v>350000</v>
      </c>
      <c r="K193" s="98" t="s">
        <v>18</v>
      </c>
      <c r="L193" s="98"/>
      <c r="M193" s="98" t="s">
        <v>57</v>
      </c>
      <c r="N193" s="111"/>
      <c r="O193" s="111"/>
      <c r="P193" s="111"/>
      <c r="Q193" s="104"/>
      <c r="R193" s="104"/>
      <c r="S193" s="104"/>
      <c r="T193" s="104"/>
      <c r="U193" s="104"/>
      <c r="V193" s="104"/>
      <c r="W193" s="104"/>
      <c r="X193" s="104"/>
      <c r="Y193" s="104"/>
      <c r="Z193" s="104"/>
      <c r="AA193" s="104"/>
      <c r="AB193" s="104"/>
      <c r="AC193" s="104"/>
      <c r="AD193" s="108"/>
      <c r="AE193" s="108"/>
      <c r="AF193" s="108"/>
      <c r="AG193" s="108"/>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row>
    <row r="194" spans="1:95" s="167" customFormat="1" ht="38.4" x14ac:dyDescent="0.25">
      <c r="A194" s="288">
        <v>193</v>
      </c>
      <c r="B194" s="184" t="s">
        <v>783</v>
      </c>
      <c r="C194" s="98" t="s">
        <v>781</v>
      </c>
      <c r="D194" s="98" t="s">
        <v>13</v>
      </c>
      <c r="E194" s="98" t="s">
        <v>14</v>
      </c>
      <c r="F194" s="98" t="s">
        <v>14</v>
      </c>
      <c r="G194" s="188" t="s">
        <v>803</v>
      </c>
      <c r="H194" s="98" t="s">
        <v>16</v>
      </c>
      <c r="I194" s="98" t="s">
        <v>17</v>
      </c>
      <c r="J194" s="185">
        <v>5000000</v>
      </c>
      <c r="K194" s="98"/>
      <c r="L194" s="98"/>
      <c r="M194" s="98"/>
      <c r="N194" s="91"/>
      <c r="O194" s="91"/>
      <c r="P194" s="91"/>
      <c r="Q194" s="91"/>
      <c r="R194" s="91"/>
      <c r="S194" s="91"/>
      <c r="T194" s="91"/>
      <c r="U194" s="91"/>
      <c r="V194" s="91"/>
      <c r="W194" s="91"/>
      <c r="X194" s="91"/>
      <c r="Y194" s="91"/>
      <c r="Z194" s="91"/>
      <c r="AA194" s="91"/>
      <c r="AB194" s="91"/>
      <c r="AC194" s="91"/>
      <c r="AD194" s="91"/>
      <c r="AE194" s="91"/>
      <c r="AF194" s="91"/>
      <c r="AG194" s="91"/>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row>
    <row r="195" spans="1:95" s="167" customFormat="1" ht="24" x14ac:dyDescent="0.25">
      <c r="A195" s="288">
        <v>194</v>
      </c>
      <c r="B195" s="184" t="s">
        <v>783</v>
      </c>
      <c r="C195" s="98" t="s">
        <v>781</v>
      </c>
      <c r="D195" s="98" t="s">
        <v>13</v>
      </c>
      <c r="E195" s="98" t="s">
        <v>14</v>
      </c>
      <c r="F195" s="98" t="s">
        <v>14</v>
      </c>
      <c r="G195" s="188" t="s">
        <v>709</v>
      </c>
      <c r="H195" s="98" t="s">
        <v>16</v>
      </c>
      <c r="I195" s="98" t="s">
        <v>17</v>
      </c>
      <c r="J195" s="185">
        <v>1500000</v>
      </c>
      <c r="K195" s="98"/>
      <c r="L195" s="98"/>
      <c r="M195" s="98"/>
      <c r="N195" s="91"/>
      <c r="O195" s="91"/>
      <c r="P195" s="91"/>
      <c r="Q195" s="92"/>
      <c r="R195" s="92"/>
      <c r="S195" s="92"/>
      <c r="T195" s="92"/>
      <c r="U195" s="92"/>
      <c r="V195" s="92"/>
      <c r="W195" s="92"/>
      <c r="X195" s="92"/>
      <c r="Y195" s="92"/>
      <c r="Z195" s="92"/>
      <c r="AA195" s="92"/>
      <c r="AB195" s="92"/>
      <c r="AC195" s="92"/>
      <c r="AD195" s="92"/>
      <c r="AE195" s="92"/>
      <c r="AF195" s="92"/>
      <c r="AG195" s="92"/>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row>
    <row r="196" spans="1:95" s="167" customFormat="1" ht="24" x14ac:dyDescent="0.25">
      <c r="A196" s="288">
        <v>195</v>
      </c>
      <c r="B196" s="184" t="s">
        <v>783</v>
      </c>
      <c r="C196" s="98" t="s">
        <v>781</v>
      </c>
      <c r="D196" s="98" t="s">
        <v>13</v>
      </c>
      <c r="E196" s="98" t="s">
        <v>14</v>
      </c>
      <c r="F196" s="98" t="s">
        <v>14</v>
      </c>
      <c r="G196" s="98" t="s">
        <v>107</v>
      </c>
      <c r="H196" s="186" t="s">
        <v>16</v>
      </c>
      <c r="I196" s="98" t="s">
        <v>108</v>
      </c>
      <c r="J196" s="185">
        <v>3500000</v>
      </c>
      <c r="K196" s="98" t="s">
        <v>109</v>
      </c>
      <c r="L196" s="98" t="s">
        <v>110</v>
      </c>
      <c r="M196" s="98" t="s">
        <v>31</v>
      </c>
      <c r="N196" s="91"/>
      <c r="O196" s="91"/>
      <c r="P196" s="91"/>
      <c r="Q196" s="91"/>
      <c r="R196" s="91"/>
      <c r="S196" s="91"/>
      <c r="T196" s="91"/>
      <c r="U196" s="91"/>
      <c r="V196" s="91"/>
      <c r="W196" s="91"/>
      <c r="X196" s="91"/>
      <c r="Y196" s="91"/>
      <c r="Z196" s="91"/>
      <c r="AA196" s="91"/>
      <c r="AB196" s="91"/>
      <c r="AC196" s="91"/>
      <c r="AD196" s="107"/>
      <c r="AE196" s="107"/>
      <c r="AF196" s="107"/>
      <c r="AG196" s="107"/>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row>
    <row r="197" spans="1:95" s="167" customFormat="1" ht="24" x14ac:dyDescent="0.25">
      <c r="A197" s="288">
        <v>196</v>
      </c>
      <c r="B197" s="184" t="s">
        <v>783</v>
      </c>
      <c r="C197" s="98" t="s">
        <v>781</v>
      </c>
      <c r="D197" s="98" t="s">
        <v>13</v>
      </c>
      <c r="E197" s="98" t="s">
        <v>14</v>
      </c>
      <c r="F197" s="98" t="s">
        <v>14</v>
      </c>
      <c r="G197" s="188" t="s">
        <v>708</v>
      </c>
      <c r="H197" s="186" t="s">
        <v>16</v>
      </c>
      <c r="I197" s="98" t="s">
        <v>17</v>
      </c>
      <c r="J197" s="185">
        <v>5000000</v>
      </c>
      <c r="K197" s="98"/>
      <c r="L197" s="98"/>
      <c r="M197" s="98"/>
      <c r="N197" s="91"/>
      <c r="O197" s="91"/>
      <c r="P197" s="91"/>
      <c r="Q197" s="92"/>
      <c r="R197" s="92"/>
      <c r="S197" s="92"/>
      <c r="T197" s="92"/>
      <c r="U197" s="92"/>
      <c r="V197" s="92"/>
      <c r="W197" s="92"/>
      <c r="X197" s="92"/>
      <c r="Y197" s="92"/>
      <c r="Z197" s="92"/>
      <c r="AA197" s="92"/>
      <c r="AB197" s="92"/>
      <c r="AC197" s="92"/>
      <c r="AD197" s="92"/>
      <c r="AE197" s="92"/>
      <c r="AF197" s="92"/>
      <c r="AG197" s="92"/>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row>
    <row r="198" spans="1:95" ht="24" x14ac:dyDescent="0.25">
      <c r="A198" s="288">
        <v>197</v>
      </c>
      <c r="B198" s="184" t="s">
        <v>783</v>
      </c>
      <c r="C198" s="98" t="s">
        <v>781</v>
      </c>
      <c r="D198" s="98" t="s">
        <v>13</v>
      </c>
      <c r="E198" s="98" t="s">
        <v>14</v>
      </c>
      <c r="F198" s="98" t="s">
        <v>14</v>
      </c>
      <c r="G198" s="98" t="s">
        <v>710</v>
      </c>
      <c r="H198" s="98" t="s">
        <v>16</v>
      </c>
      <c r="I198" s="98" t="s">
        <v>113</v>
      </c>
      <c r="J198" s="185">
        <v>30700000</v>
      </c>
      <c r="K198" s="98" t="s">
        <v>114</v>
      </c>
      <c r="L198" s="98" t="s">
        <v>115</v>
      </c>
      <c r="M198" s="98" t="s">
        <v>31</v>
      </c>
      <c r="N198" s="91"/>
      <c r="O198" s="91"/>
      <c r="P198" s="91"/>
      <c r="Q198" s="91"/>
      <c r="R198" s="91"/>
      <c r="S198" s="91"/>
      <c r="T198" s="91"/>
      <c r="U198" s="91"/>
      <c r="V198" s="91"/>
      <c r="W198" s="91"/>
      <c r="X198" s="91"/>
      <c r="Y198" s="91"/>
      <c r="Z198" s="91"/>
      <c r="AA198" s="91"/>
      <c r="AB198" s="91"/>
      <c r="AC198" s="91"/>
      <c r="AD198" s="91"/>
      <c r="AE198" s="91"/>
      <c r="AF198" s="91"/>
      <c r="AG198" s="91"/>
    </row>
    <row r="199" spans="1:95" ht="36" x14ac:dyDescent="0.25">
      <c r="A199" s="288">
        <v>198</v>
      </c>
      <c r="B199" s="184" t="s">
        <v>783</v>
      </c>
      <c r="C199" s="98" t="s">
        <v>781</v>
      </c>
      <c r="D199" s="98" t="s">
        <v>13</v>
      </c>
      <c r="E199" s="98" t="s">
        <v>14</v>
      </c>
      <c r="F199" s="98" t="s">
        <v>14</v>
      </c>
      <c r="G199" s="98" t="s">
        <v>127</v>
      </c>
      <c r="H199" s="98" t="s">
        <v>16</v>
      </c>
      <c r="I199" s="98" t="s">
        <v>17</v>
      </c>
      <c r="J199" s="185">
        <v>3000000</v>
      </c>
      <c r="K199" s="98" t="s">
        <v>18</v>
      </c>
      <c r="L199" s="98"/>
      <c r="M199" s="98" t="s">
        <v>57</v>
      </c>
      <c r="N199" s="92"/>
      <c r="O199" s="92"/>
      <c r="P199" s="92"/>
      <c r="Q199" s="91"/>
      <c r="R199" s="91"/>
      <c r="S199" s="91"/>
      <c r="T199" s="91"/>
      <c r="U199" s="91"/>
      <c r="V199" s="91"/>
      <c r="W199" s="91"/>
      <c r="X199" s="91"/>
      <c r="Y199" s="91"/>
      <c r="Z199" s="91"/>
      <c r="AA199" s="91"/>
      <c r="AB199" s="91"/>
      <c r="AC199" s="91"/>
      <c r="AD199" s="91"/>
      <c r="AE199" s="91"/>
      <c r="AF199" s="91"/>
      <c r="AG199" s="91"/>
    </row>
    <row r="200" spans="1:95" ht="24" x14ac:dyDescent="0.25">
      <c r="A200" s="288">
        <v>199</v>
      </c>
      <c r="B200" s="184" t="s">
        <v>783</v>
      </c>
      <c r="C200" s="98" t="s">
        <v>781</v>
      </c>
      <c r="D200" s="98" t="s">
        <v>13</v>
      </c>
      <c r="E200" s="98" t="s">
        <v>14</v>
      </c>
      <c r="F200" s="98" t="s">
        <v>14</v>
      </c>
      <c r="G200" s="98" t="s">
        <v>102</v>
      </c>
      <c r="H200" s="98" t="s">
        <v>16</v>
      </c>
      <c r="I200" s="98" t="s">
        <v>17</v>
      </c>
      <c r="J200" s="185">
        <v>1000000</v>
      </c>
      <c r="K200" s="98" t="s">
        <v>18</v>
      </c>
      <c r="L200" s="98"/>
      <c r="M200" s="187" t="s">
        <v>60</v>
      </c>
      <c r="N200" s="91"/>
      <c r="O200" s="91"/>
      <c r="P200" s="91"/>
      <c r="Q200" s="91"/>
      <c r="R200" s="91"/>
      <c r="S200" s="91"/>
      <c r="T200" s="91"/>
      <c r="U200" s="91"/>
      <c r="V200" s="91"/>
      <c r="W200" s="91"/>
      <c r="X200" s="91"/>
      <c r="Y200" s="91"/>
      <c r="Z200" s="91"/>
      <c r="AA200" s="91"/>
      <c r="AB200" s="91"/>
      <c r="AC200" s="91"/>
      <c r="AD200" s="91"/>
      <c r="AE200" s="91"/>
      <c r="AF200" s="91"/>
      <c r="AG200" s="91"/>
    </row>
    <row r="201" spans="1:95" ht="36" x14ac:dyDescent="0.25">
      <c r="A201" s="288">
        <v>200</v>
      </c>
      <c r="B201" s="184" t="s">
        <v>783</v>
      </c>
      <c r="C201" s="98" t="s">
        <v>781</v>
      </c>
      <c r="D201" s="98" t="s">
        <v>13</v>
      </c>
      <c r="E201" s="98" t="s">
        <v>14</v>
      </c>
      <c r="F201" s="98" t="s">
        <v>14</v>
      </c>
      <c r="G201" s="98" t="s">
        <v>126</v>
      </c>
      <c r="H201" s="98" t="s">
        <v>16</v>
      </c>
      <c r="I201" s="98" t="s">
        <v>17</v>
      </c>
      <c r="J201" s="185">
        <v>2000000</v>
      </c>
      <c r="K201" s="98" t="s">
        <v>18</v>
      </c>
      <c r="L201" s="98"/>
      <c r="M201" s="98" t="s">
        <v>57</v>
      </c>
      <c r="N201" s="92"/>
      <c r="O201" s="92"/>
      <c r="P201" s="92"/>
      <c r="Q201" s="92"/>
      <c r="R201" s="92"/>
      <c r="S201" s="92"/>
      <c r="T201" s="92"/>
      <c r="U201" s="92"/>
      <c r="V201" s="92"/>
      <c r="W201" s="92"/>
      <c r="X201" s="92"/>
      <c r="Y201" s="92"/>
      <c r="Z201" s="92"/>
      <c r="AA201" s="92"/>
      <c r="AB201" s="92"/>
      <c r="AC201" s="92"/>
      <c r="AD201" s="92"/>
      <c r="AE201" s="92"/>
      <c r="AF201" s="92"/>
      <c r="AG201" s="92"/>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row>
    <row r="202" spans="1:95" ht="132" x14ac:dyDescent="0.25">
      <c r="A202" s="288">
        <v>201</v>
      </c>
      <c r="B202" s="184" t="s">
        <v>783</v>
      </c>
      <c r="C202" s="98" t="s">
        <v>781</v>
      </c>
      <c r="D202" s="98" t="s">
        <v>13</v>
      </c>
      <c r="E202" s="98" t="s">
        <v>14</v>
      </c>
      <c r="F202" s="98" t="s">
        <v>14</v>
      </c>
      <c r="G202" s="98" t="s">
        <v>735</v>
      </c>
      <c r="H202" s="98" t="s">
        <v>16</v>
      </c>
      <c r="I202" s="98" t="s">
        <v>17</v>
      </c>
      <c r="J202" s="185">
        <v>100000</v>
      </c>
      <c r="K202" s="98" t="s">
        <v>18</v>
      </c>
      <c r="L202" s="98"/>
      <c r="M202" s="98" t="s">
        <v>119</v>
      </c>
      <c r="N202" s="91"/>
      <c r="O202" s="91"/>
      <c r="P202" s="91"/>
      <c r="Q202" s="91"/>
      <c r="R202" s="91"/>
      <c r="S202" s="91"/>
      <c r="T202" s="91"/>
      <c r="U202" s="91"/>
      <c r="V202" s="91"/>
      <c r="W202" s="91"/>
      <c r="X202" s="91"/>
      <c r="Y202" s="91"/>
      <c r="Z202" s="91"/>
      <c r="AA202" s="91"/>
      <c r="AB202" s="91"/>
      <c r="AC202" s="91"/>
      <c r="AD202" s="91"/>
      <c r="AE202" s="91"/>
      <c r="AF202" s="91"/>
      <c r="AG202" s="91"/>
    </row>
    <row r="203" spans="1:95" s="93" customFormat="1" ht="48" x14ac:dyDescent="0.25">
      <c r="A203" s="288">
        <v>202</v>
      </c>
      <c r="B203" s="184" t="s">
        <v>783</v>
      </c>
      <c r="C203" s="98" t="s">
        <v>780</v>
      </c>
      <c r="D203" s="98" t="s">
        <v>42</v>
      </c>
      <c r="E203" s="98" t="s">
        <v>43</v>
      </c>
      <c r="F203" s="98" t="s">
        <v>14</v>
      </c>
      <c r="G203" s="98" t="s">
        <v>579</v>
      </c>
      <c r="H203" s="98" t="s">
        <v>45</v>
      </c>
      <c r="I203" s="98" t="s">
        <v>17</v>
      </c>
      <c r="J203" s="185">
        <v>150000</v>
      </c>
      <c r="K203" s="98" t="s">
        <v>18</v>
      </c>
      <c r="L203" s="98"/>
      <c r="M203" s="98" t="s">
        <v>46</v>
      </c>
      <c r="N203" s="91"/>
      <c r="O203" s="91"/>
      <c r="P203" s="91"/>
      <c r="Q203" s="91"/>
      <c r="R203" s="91"/>
      <c r="S203" s="91"/>
      <c r="T203" s="91"/>
      <c r="U203" s="91"/>
      <c r="V203" s="91"/>
      <c r="W203" s="91"/>
      <c r="X203" s="91"/>
      <c r="Y203" s="91"/>
      <c r="Z203" s="91"/>
      <c r="AA203" s="91"/>
      <c r="AB203" s="91"/>
      <c r="AC203" s="91"/>
      <c r="AD203" s="91"/>
      <c r="AE203" s="91"/>
      <c r="AF203" s="91"/>
      <c r="AG203" s="91"/>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row>
    <row r="204" spans="1:95" s="96" customFormat="1" ht="36" x14ac:dyDescent="0.25">
      <c r="A204" s="288">
        <v>203</v>
      </c>
      <c r="B204" s="184" t="s">
        <v>783</v>
      </c>
      <c r="C204" s="98" t="s">
        <v>780</v>
      </c>
      <c r="D204" s="98" t="s">
        <v>42</v>
      </c>
      <c r="E204" s="98" t="s">
        <v>43</v>
      </c>
      <c r="F204" s="98" t="s">
        <v>14</v>
      </c>
      <c r="G204" s="98" t="s">
        <v>44</v>
      </c>
      <c r="H204" s="98" t="s">
        <v>45</v>
      </c>
      <c r="I204" s="98" t="s">
        <v>17</v>
      </c>
      <c r="J204" s="185">
        <v>200000</v>
      </c>
      <c r="K204" s="98" t="s">
        <v>18</v>
      </c>
      <c r="L204" s="98"/>
      <c r="M204" s="98" t="s">
        <v>46</v>
      </c>
      <c r="N204" s="104"/>
      <c r="O204" s="104"/>
      <c r="P204" s="104"/>
      <c r="Q204" s="104"/>
      <c r="R204" s="104"/>
      <c r="S204" s="104"/>
      <c r="T204" s="104"/>
      <c r="U204" s="104"/>
      <c r="V204" s="104"/>
      <c r="W204" s="104"/>
      <c r="X204" s="104"/>
      <c r="Y204" s="104"/>
      <c r="Z204" s="104"/>
      <c r="AA204" s="104"/>
      <c r="AB204" s="104"/>
      <c r="AC204" s="104"/>
      <c r="AD204" s="104"/>
      <c r="AE204" s="104"/>
      <c r="AF204" s="104"/>
      <c r="AG204" s="10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row>
    <row r="205" spans="1:95" s="93" customFormat="1" ht="150.75" customHeight="1" x14ac:dyDescent="0.25">
      <c r="A205" s="288">
        <v>204</v>
      </c>
      <c r="B205" s="184" t="s">
        <v>783</v>
      </c>
      <c r="C205" s="98" t="s">
        <v>780</v>
      </c>
      <c r="D205" s="98" t="s">
        <v>42</v>
      </c>
      <c r="E205" s="98" t="s">
        <v>43</v>
      </c>
      <c r="F205" s="98" t="s">
        <v>14</v>
      </c>
      <c r="G205" s="98" t="s">
        <v>70</v>
      </c>
      <c r="H205" s="98" t="s">
        <v>45</v>
      </c>
      <c r="I205" s="98" t="s">
        <v>17</v>
      </c>
      <c r="J205" s="185">
        <v>350000</v>
      </c>
      <c r="K205" s="98" t="s">
        <v>18</v>
      </c>
      <c r="L205" s="98"/>
      <c r="M205" s="98" t="s">
        <v>46</v>
      </c>
      <c r="N205" s="92"/>
      <c r="O205" s="92"/>
      <c r="P205" s="92"/>
      <c r="Q205" s="91"/>
      <c r="R205" s="91"/>
      <c r="S205" s="91"/>
      <c r="T205" s="91"/>
      <c r="U205" s="91"/>
      <c r="V205" s="91"/>
      <c r="W205" s="91"/>
      <c r="X205" s="91"/>
      <c r="Y205" s="91"/>
      <c r="Z205" s="91"/>
      <c r="AA205" s="91"/>
      <c r="AB205" s="91"/>
      <c r="AC205" s="91"/>
      <c r="AD205" s="91"/>
      <c r="AE205" s="91"/>
      <c r="AF205" s="91"/>
      <c r="AG205" s="91"/>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row>
    <row r="206" spans="1:95" s="96" customFormat="1" ht="40.5" customHeight="1" x14ac:dyDescent="0.25">
      <c r="A206" s="288">
        <v>205</v>
      </c>
      <c r="B206" s="184" t="s">
        <v>783</v>
      </c>
      <c r="C206" s="98" t="s">
        <v>780</v>
      </c>
      <c r="D206" s="98" t="s">
        <v>42</v>
      </c>
      <c r="E206" s="98" t="s">
        <v>43</v>
      </c>
      <c r="F206" s="98" t="s">
        <v>14</v>
      </c>
      <c r="G206" s="98" t="s">
        <v>99</v>
      </c>
      <c r="H206" s="98" t="s">
        <v>45</v>
      </c>
      <c r="I206" s="98" t="s">
        <v>17</v>
      </c>
      <c r="J206" s="185">
        <v>300000</v>
      </c>
      <c r="K206" s="98" t="s">
        <v>18</v>
      </c>
      <c r="L206" s="98"/>
      <c r="M206" s="98" t="s">
        <v>46</v>
      </c>
      <c r="N206" s="104"/>
      <c r="O206" s="104"/>
      <c r="P206" s="104"/>
      <c r="Q206" s="104"/>
      <c r="R206" s="104"/>
      <c r="S206" s="104"/>
      <c r="T206" s="104"/>
      <c r="U206" s="104"/>
      <c r="V206" s="104"/>
      <c r="W206" s="104"/>
      <c r="X206" s="104"/>
      <c r="Y206" s="104"/>
      <c r="Z206" s="104"/>
      <c r="AA206" s="104"/>
      <c r="AB206" s="104"/>
      <c r="AC206" s="104"/>
      <c r="AD206" s="104"/>
      <c r="AE206" s="104"/>
      <c r="AF206" s="104"/>
      <c r="AG206" s="10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row>
    <row r="207" spans="1:95" s="93" customFormat="1" ht="36" x14ac:dyDescent="0.25">
      <c r="A207" s="288">
        <v>206</v>
      </c>
      <c r="B207" s="184" t="s">
        <v>783</v>
      </c>
      <c r="C207" s="98" t="s">
        <v>780</v>
      </c>
      <c r="D207" s="98" t="s">
        <v>42</v>
      </c>
      <c r="E207" s="98" t="s">
        <v>43</v>
      </c>
      <c r="F207" s="98" t="s">
        <v>14</v>
      </c>
      <c r="G207" s="98" t="s">
        <v>47</v>
      </c>
      <c r="H207" s="98" t="s">
        <v>45</v>
      </c>
      <c r="I207" s="98" t="s">
        <v>17</v>
      </c>
      <c r="J207" s="185">
        <v>200000</v>
      </c>
      <c r="K207" s="98" t="s">
        <v>18</v>
      </c>
      <c r="L207" s="98"/>
      <c r="M207" s="98" t="s">
        <v>46</v>
      </c>
      <c r="N207" s="91"/>
      <c r="O207" s="91"/>
      <c r="P207" s="91"/>
      <c r="Q207" s="91"/>
      <c r="R207" s="91"/>
      <c r="S207" s="91"/>
      <c r="T207" s="91"/>
      <c r="U207" s="91"/>
      <c r="V207" s="91"/>
      <c r="W207" s="91"/>
      <c r="X207" s="91"/>
      <c r="Y207" s="91"/>
      <c r="Z207" s="91"/>
      <c r="AA207" s="91"/>
      <c r="AB207" s="91"/>
      <c r="AC207" s="91"/>
      <c r="AD207" s="91"/>
      <c r="AE207" s="91"/>
      <c r="AF207" s="91"/>
      <c r="AG207" s="91"/>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row>
    <row r="208" spans="1:95" s="182" customFormat="1" ht="36" x14ac:dyDescent="0.25">
      <c r="A208" s="288">
        <v>207</v>
      </c>
      <c r="B208" s="184" t="s">
        <v>783</v>
      </c>
      <c r="C208" s="98" t="s">
        <v>780</v>
      </c>
      <c r="D208" s="98" t="s">
        <v>42</v>
      </c>
      <c r="E208" s="98" t="s">
        <v>43</v>
      </c>
      <c r="F208" s="98" t="s">
        <v>14</v>
      </c>
      <c r="G208" s="98" t="s">
        <v>71</v>
      </c>
      <c r="H208" s="98" t="s">
        <v>45</v>
      </c>
      <c r="I208" s="98" t="s">
        <v>17</v>
      </c>
      <c r="J208" s="185">
        <v>100000</v>
      </c>
      <c r="K208" s="98" t="s">
        <v>18</v>
      </c>
      <c r="L208" s="98"/>
      <c r="M208" s="98" t="s">
        <v>46</v>
      </c>
      <c r="N208" s="92"/>
      <c r="O208" s="92"/>
      <c r="P208" s="92"/>
      <c r="Q208" s="91"/>
      <c r="R208" s="91"/>
      <c r="S208" s="91"/>
      <c r="T208" s="91"/>
      <c r="U208" s="91"/>
      <c r="V208" s="91"/>
      <c r="W208" s="91"/>
      <c r="X208" s="91"/>
      <c r="Y208" s="91"/>
      <c r="Z208" s="91"/>
      <c r="AA208" s="91"/>
      <c r="AB208" s="91"/>
      <c r="AC208" s="91"/>
      <c r="AD208" s="91"/>
      <c r="AE208" s="91"/>
      <c r="AF208" s="91"/>
      <c r="AG208" s="91"/>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row>
    <row r="209" spans="1:95" s="96" customFormat="1" ht="36" x14ac:dyDescent="0.25">
      <c r="A209" s="288">
        <v>208</v>
      </c>
      <c r="B209" s="184" t="s">
        <v>783</v>
      </c>
      <c r="C209" s="98" t="s">
        <v>780</v>
      </c>
      <c r="D209" s="98" t="s">
        <v>42</v>
      </c>
      <c r="E209" s="98" t="s">
        <v>43</v>
      </c>
      <c r="F209" s="98" t="s">
        <v>14</v>
      </c>
      <c r="G209" s="98" t="s">
        <v>90</v>
      </c>
      <c r="H209" s="98" t="s">
        <v>45</v>
      </c>
      <c r="I209" s="98" t="s">
        <v>17</v>
      </c>
      <c r="J209" s="185">
        <v>200000</v>
      </c>
      <c r="K209" s="98" t="s">
        <v>18</v>
      </c>
      <c r="L209" s="98"/>
      <c r="M209" s="98" t="s">
        <v>46</v>
      </c>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08"/>
      <c r="CO209" s="108"/>
      <c r="CP209" s="108"/>
      <c r="CQ209" s="108"/>
    </row>
    <row r="210" spans="1:95" s="182" customFormat="1" ht="36" x14ac:dyDescent="0.25">
      <c r="A210" s="288">
        <v>209</v>
      </c>
      <c r="B210" s="184" t="s">
        <v>783</v>
      </c>
      <c r="C210" s="98" t="s">
        <v>780</v>
      </c>
      <c r="D210" s="98" t="s">
        <v>42</v>
      </c>
      <c r="E210" s="98" t="s">
        <v>72</v>
      </c>
      <c r="F210" s="98" t="s">
        <v>14</v>
      </c>
      <c r="G210" s="98" t="s">
        <v>75</v>
      </c>
      <c r="H210" s="98" t="s">
        <v>73</v>
      </c>
      <c r="I210" s="98" t="s">
        <v>17</v>
      </c>
      <c r="J210" s="185">
        <v>200000</v>
      </c>
      <c r="K210" s="98" t="s">
        <v>18</v>
      </c>
      <c r="L210" s="98"/>
      <c r="M210" s="98" t="s">
        <v>57</v>
      </c>
      <c r="N210" s="92"/>
      <c r="O210" s="92"/>
      <c r="P210" s="92"/>
      <c r="Q210" s="91"/>
      <c r="R210" s="91"/>
      <c r="S210" s="91"/>
      <c r="T210" s="91"/>
      <c r="U210" s="91"/>
      <c r="V210" s="91"/>
      <c r="W210" s="91"/>
      <c r="X210" s="91"/>
      <c r="Y210" s="91"/>
      <c r="Z210" s="91"/>
      <c r="AA210" s="91"/>
      <c r="AB210" s="91"/>
      <c r="AC210" s="91"/>
      <c r="AD210" s="91"/>
      <c r="AE210" s="91"/>
      <c r="AF210" s="91"/>
      <c r="AG210" s="91"/>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row>
    <row r="211" spans="1:95" s="93" customFormat="1" ht="48" x14ac:dyDescent="0.25">
      <c r="A211" s="288">
        <v>210</v>
      </c>
      <c r="B211" s="184" t="s">
        <v>783</v>
      </c>
      <c r="C211" s="98" t="s">
        <v>780</v>
      </c>
      <c r="D211" s="98" t="s">
        <v>42</v>
      </c>
      <c r="E211" s="98" t="s">
        <v>72</v>
      </c>
      <c r="F211" s="98" t="s">
        <v>14</v>
      </c>
      <c r="G211" s="98" t="s">
        <v>705</v>
      </c>
      <c r="H211" s="98" t="s">
        <v>73</v>
      </c>
      <c r="I211" s="98" t="s">
        <v>17</v>
      </c>
      <c r="J211" s="185">
        <v>100000</v>
      </c>
      <c r="K211" s="98" t="s">
        <v>18</v>
      </c>
      <c r="L211" s="98"/>
      <c r="M211" s="98" t="s">
        <v>74</v>
      </c>
      <c r="N211" s="92"/>
      <c r="O211" s="92"/>
      <c r="P211" s="92"/>
      <c r="Q211" s="91"/>
      <c r="R211" s="91"/>
      <c r="S211" s="91"/>
      <c r="T211" s="91"/>
      <c r="U211" s="91"/>
      <c r="V211" s="91"/>
      <c r="W211" s="91"/>
      <c r="X211" s="91"/>
      <c r="Y211" s="91"/>
      <c r="Z211" s="91"/>
      <c r="AA211" s="91"/>
      <c r="AB211" s="91"/>
      <c r="AC211" s="91"/>
      <c r="AD211" s="91"/>
      <c r="AE211" s="91"/>
      <c r="AF211" s="91"/>
      <c r="AG211" s="91"/>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row>
    <row r="212" spans="1:95" s="96" customFormat="1" ht="36" x14ac:dyDescent="0.25">
      <c r="A212" s="288">
        <v>211</v>
      </c>
      <c r="B212" s="184" t="s">
        <v>783</v>
      </c>
      <c r="C212" s="98" t="s">
        <v>780</v>
      </c>
      <c r="D212" s="98" t="s">
        <v>42</v>
      </c>
      <c r="E212" s="98" t="s">
        <v>72</v>
      </c>
      <c r="F212" s="98" t="s">
        <v>14</v>
      </c>
      <c r="G212" s="98" t="s">
        <v>100</v>
      </c>
      <c r="H212" s="98" t="s">
        <v>73</v>
      </c>
      <c r="I212" s="98" t="s">
        <v>17</v>
      </c>
      <c r="J212" s="185">
        <v>100000</v>
      </c>
      <c r="K212" s="98" t="s">
        <v>18</v>
      </c>
      <c r="L212" s="98"/>
      <c r="M212" s="98" t="s">
        <v>57</v>
      </c>
      <c r="N212" s="111"/>
      <c r="O212" s="111"/>
      <c r="P212" s="111"/>
      <c r="Q212" s="111"/>
      <c r="R212" s="111"/>
      <c r="S212" s="111"/>
      <c r="T212" s="111"/>
      <c r="U212" s="111"/>
      <c r="V212" s="111"/>
      <c r="W212" s="111"/>
      <c r="X212" s="111"/>
      <c r="Y212" s="111"/>
      <c r="Z212" s="111"/>
      <c r="AA212" s="111"/>
      <c r="AB212" s="111"/>
      <c r="AC212" s="111"/>
      <c r="AD212" s="111"/>
      <c r="AE212" s="111"/>
      <c r="AF212" s="111"/>
      <c r="AG212" s="111"/>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row>
    <row r="213" spans="1:95" s="96" customFormat="1" ht="36" x14ac:dyDescent="0.25">
      <c r="A213" s="288">
        <v>212</v>
      </c>
      <c r="B213" s="184" t="s">
        <v>783</v>
      </c>
      <c r="C213" s="98" t="s">
        <v>780</v>
      </c>
      <c r="D213" s="98" t="s">
        <v>42</v>
      </c>
      <c r="E213" s="98" t="s">
        <v>72</v>
      </c>
      <c r="F213" s="98" t="s">
        <v>14</v>
      </c>
      <c r="G213" s="98" t="s">
        <v>76</v>
      </c>
      <c r="H213" s="98" t="s">
        <v>73</v>
      </c>
      <c r="I213" s="98" t="s">
        <v>17</v>
      </c>
      <c r="J213" s="185">
        <v>350000</v>
      </c>
      <c r="K213" s="98" t="s">
        <v>18</v>
      </c>
      <c r="L213" s="98"/>
      <c r="M213" s="98" t="s">
        <v>57</v>
      </c>
      <c r="N213" s="111"/>
      <c r="O213" s="111"/>
      <c r="P213" s="111"/>
      <c r="Q213" s="104"/>
      <c r="R213" s="104"/>
      <c r="S213" s="104"/>
      <c r="T213" s="104"/>
      <c r="U213" s="104"/>
      <c r="V213" s="104"/>
      <c r="W213" s="104"/>
      <c r="X213" s="104"/>
      <c r="Y213" s="104"/>
      <c r="Z213" s="104"/>
      <c r="AA213" s="104"/>
      <c r="AB213" s="104"/>
      <c r="AC213" s="104"/>
      <c r="AD213" s="104"/>
      <c r="AE213" s="104"/>
      <c r="AF213" s="104"/>
      <c r="AG213" s="10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row>
    <row r="214" spans="1:95" s="182" customFormat="1" ht="36" x14ac:dyDescent="0.25">
      <c r="A214" s="288">
        <v>213</v>
      </c>
      <c r="B214" s="184" t="s">
        <v>783</v>
      </c>
      <c r="C214" s="98" t="s">
        <v>780</v>
      </c>
      <c r="D214" s="98" t="s">
        <v>53</v>
      </c>
      <c r="E214" s="98" t="s">
        <v>54</v>
      </c>
      <c r="F214" s="98" t="s">
        <v>14</v>
      </c>
      <c r="G214" s="98" t="s">
        <v>78</v>
      </c>
      <c r="H214" s="98" t="s">
        <v>56</v>
      </c>
      <c r="I214" s="98" t="s">
        <v>17</v>
      </c>
      <c r="J214" s="185">
        <v>300000</v>
      </c>
      <c r="K214" s="98" t="s">
        <v>18</v>
      </c>
      <c r="L214" s="98"/>
      <c r="M214" s="98" t="s">
        <v>57</v>
      </c>
      <c r="N214" s="92"/>
      <c r="O214" s="92"/>
      <c r="P214" s="92"/>
      <c r="Q214" s="91"/>
      <c r="R214" s="91"/>
      <c r="S214" s="91"/>
      <c r="T214" s="91"/>
      <c r="U214" s="91"/>
      <c r="V214" s="91"/>
      <c r="W214" s="91"/>
      <c r="X214" s="91"/>
      <c r="Y214" s="91"/>
      <c r="Z214" s="91"/>
      <c r="AA214" s="91"/>
      <c r="AB214" s="91"/>
      <c r="AC214" s="91"/>
      <c r="AD214" s="91"/>
      <c r="AE214" s="91"/>
      <c r="AF214" s="91"/>
      <c r="AG214" s="91"/>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row>
    <row r="215" spans="1:95" s="93" customFormat="1" ht="36" x14ac:dyDescent="0.25">
      <c r="A215" s="288">
        <v>214</v>
      </c>
      <c r="B215" s="184" t="s">
        <v>783</v>
      </c>
      <c r="C215" s="98" t="s">
        <v>780</v>
      </c>
      <c r="D215" s="98" t="s">
        <v>53</v>
      </c>
      <c r="E215" s="98" t="s">
        <v>54</v>
      </c>
      <c r="F215" s="98" t="s">
        <v>14</v>
      </c>
      <c r="G215" s="98" t="s">
        <v>55</v>
      </c>
      <c r="H215" s="98" t="s">
        <v>56</v>
      </c>
      <c r="I215" s="98" t="s">
        <v>17</v>
      </c>
      <c r="J215" s="185">
        <v>1000000</v>
      </c>
      <c r="K215" s="98" t="s">
        <v>18</v>
      </c>
      <c r="L215" s="98"/>
      <c r="M215" s="98" t="s">
        <v>57</v>
      </c>
      <c r="N215" s="92"/>
      <c r="O215" s="92"/>
      <c r="P215" s="92"/>
      <c r="Q215" s="92"/>
      <c r="R215" s="92"/>
      <c r="S215" s="92"/>
      <c r="T215" s="92"/>
      <c r="U215" s="92"/>
      <c r="V215" s="92"/>
      <c r="W215" s="92"/>
      <c r="X215" s="92"/>
      <c r="Y215" s="92"/>
      <c r="Z215" s="92"/>
      <c r="AA215" s="92"/>
      <c r="AB215" s="92"/>
      <c r="AC215" s="92"/>
      <c r="AD215" s="92"/>
      <c r="AE215" s="92"/>
      <c r="AF215" s="92"/>
      <c r="AG215" s="92"/>
    </row>
    <row r="216" spans="1:95" s="93" customFormat="1" ht="36" x14ac:dyDescent="0.25">
      <c r="A216" s="288">
        <v>215</v>
      </c>
      <c r="B216" s="184" t="s">
        <v>783</v>
      </c>
      <c r="C216" s="98" t="s">
        <v>780</v>
      </c>
      <c r="D216" s="98" t="s">
        <v>13</v>
      </c>
      <c r="E216" s="98" t="s">
        <v>14</v>
      </c>
      <c r="F216" s="98" t="s">
        <v>14</v>
      </c>
      <c r="G216" s="98" t="s">
        <v>582</v>
      </c>
      <c r="H216" s="98" t="s">
        <v>16</v>
      </c>
      <c r="I216" s="98" t="s">
        <v>65</v>
      </c>
      <c r="J216" s="185">
        <v>150000</v>
      </c>
      <c r="K216" s="98" t="s">
        <v>18</v>
      </c>
      <c r="L216" s="98"/>
      <c r="M216" s="98" t="s">
        <v>66</v>
      </c>
      <c r="N216" s="91"/>
      <c r="O216" s="91"/>
      <c r="P216" s="91"/>
      <c r="Q216" s="91"/>
      <c r="R216" s="91"/>
      <c r="S216" s="91"/>
      <c r="T216" s="91"/>
      <c r="U216" s="91"/>
      <c r="V216" s="91"/>
      <c r="W216" s="91"/>
      <c r="X216" s="91"/>
      <c r="Y216" s="91"/>
      <c r="Z216" s="91"/>
      <c r="AA216" s="91"/>
      <c r="AB216" s="91"/>
      <c r="AC216" s="91"/>
      <c r="AD216" s="91"/>
      <c r="AE216" s="91"/>
      <c r="AF216" s="91"/>
      <c r="AG216" s="91"/>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row>
    <row r="217" spans="1:95" s="182" customFormat="1" ht="264" x14ac:dyDescent="0.25">
      <c r="A217" s="288">
        <v>216</v>
      </c>
      <c r="B217" s="184" t="s">
        <v>783</v>
      </c>
      <c r="C217" s="98" t="s">
        <v>780</v>
      </c>
      <c r="D217" s="98" t="s">
        <v>13</v>
      </c>
      <c r="E217" s="98" t="s">
        <v>14</v>
      </c>
      <c r="F217" s="98" t="s">
        <v>14</v>
      </c>
      <c r="G217" s="98" t="s">
        <v>804</v>
      </c>
      <c r="H217" s="98" t="s">
        <v>16</v>
      </c>
      <c r="I217" s="98" t="s">
        <v>17</v>
      </c>
      <c r="J217" s="185">
        <v>2800000</v>
      </c>
      <c r="K217" s="98" t="s">
        <v>18</v>
      </c>
      <c r="L217" s="98"/>
      <c r="M217" s="98" t="s">
        <v>82</v>
      </c>
      <c r="N217" s="91"/>
      <c r="O217" s="91"/>
      <c r="P217" s="91"/>
      <c r="Q217" s="91"/>
      <c r="R217" s="91"/>
      <c r="S217" s="91"/>
      <c r="T217" s="91"/>
      <c r="U217" s="91"/>
      <c r="V217" s="91"/>
      <c r="W217" s="91"/>
      <c r="X217" s="91"/>
      <c r="Y217" s="91"/>
      <c r="Z217" s="91"/>
      <c r="AA217" s="91"/>
      <c r="AB217" s="91"/>
      <c r="AC217" s="91"/>
      <c r="AD217" s="91"/>
      <c r="AE217" s="91"/>
      <c r="AF217" s="91"/>
      <c r="AG217" s="91"/>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row>
    <row r="218" spans="1:95" s="93" customFormat="1" ht="36" x14ac:dyDescent="0.25">
      <c r="A218" s="288">
        <v>217</v>
      </c>
      <c r="B218" s="184" t="s">
        <v>783</v>
      </c>
      <c r="C218" s="98" t="s">
        <v>780</v>
      </c>
      <c r="D218" s="98" t="s">
        <v>13</v>
      </c>
      <c r="E218" s="98" t="s">
        <v>14</v>
      </c>
      <c r="F218" s="98" t="s">
        <v>14</v>
      </c>
      <c r="G218" s="98" t="s">
        <v>38</v>
      </c>
      <c r="H218" s="98" t="s">
        <v>16</v>
      </c>
      <c r="I218" s="98" t="s">
        <v>36</v>
      </c>
      <c r="J218" s="185">
        <v>5000000</v>
      </c>
      <c r="K218" s="98" t="s">
        <v>39</v>
      </c>
      <c r="L218" s="98" t="s">
        <v>37</v>
      </c>
      <c r="M218" s="98" t="s">
        <v>31</v>
      </c>
      <c r="N218" s="91"/>
      <c r="O218" s="91"/>
      <c r="P218" s="91"/>
      <c r="Q218" s="91"/>
      <c r="R218" s="91"/>
      <c r="S218" s="91"/>
      <c r="T218" s="91"/>
      <c r="U218" s="91"/>
      <c r="V218" s="91"/>
      <c r="W218" s="91"/>
      <c r="X218" s="91"/>
      <c r="Y218" s="91"/>
      <c r="Z218" s="91"/>
      <c r="AA218" s="91"/>
      <c r="AB218" s="91"/>
      <c r="AC218" s="91"/>
      <c r="AD218" s="91"/>
      <c r="AE218" s="91"/>
      <c r="AF218" s="91"/>
      <c r="AG218" s="91"/>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row>
    <row r="219" spans="1:95" s="93" customFormat="1" ht="72" x14ac:dyDescent="0.25">
      <c r="A219" s="288">
        <v>218</v>
      </c>
      <c r="B219" s="184" t="s">
        <v>783</v>
      </c>
      <c r="C219" s="98" t="s">
        <v>780</v>
      </c>
      <c r="D219" s="98" t="s">
        <v>13</v>
      </c>
      <c r="E219" s="98" t="s">
        <v>14</v>
      </c>
      <c r="F219" s="98" t="s">
        <v>14</v>
      </c>
      <c r="G219" s="98" t="s">
        <v>79</v>
      </c>
      <c r="H219" s="98" t="s">
        <v>16</v>
      </c>
      <c r="I219" s="98" t="s">
        <v>17</v>
      </c>
      <c r="J219" s="185">
        <v>2000000</v>
      </c>
      <c r="K219" s="98" t="s">
        <v>18</v>
      </c>
      <c r="L219" s="98"/>
      <c r="M219" s="98" t="s">
        <v>80</v>
      </c>
      <c r="N219" s="92"/>
      <c r="O219" s="92"/>
      <c r="P219" s="92"/>
      <c r="Q219" s="91"/>
      <c r="R219" s="91"/>
      <c r="S219" s="91"/>
      <c r="T219" s="91"/>
      <c r="U219" s="91"/>
      <c r="V219" s="91"/>
      <c r="W219" s="91"/>
      <c r="X219" s="91"/>
      <c r="Y219" s="91"/>
      <c r="Z219" s="91"/>
      <c r="AA219" s="91"/>
      <c r="AB219" s="91"/>
      <c r="AC219" s="91"/>
      <c r="AD219" s="91"/>
      <c r="AE219" s="91"/>
      <c r="AF219" s="91"/>
      <c r="AG219" s="91"/>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row>
    <row r="220" spans="1:95" s="96" customFormat="1" ht="36" x14ac:dyDescent="0.25">
      <c r="A220" s="288">
        <v>219</v>
      </c>
      <c r="B220" s="184" t="s">
        <v>783</v>
      </c>
      <c r="C220" s="98" t="s">
        <v>780</v>
      </c>
      <c r="D220" s="98" t="s">
        <v>13</v>
      </c>
      <c r="E220" s="98" t="s">
        <v>14</v>
      </c>
      <c r="F220" s="98" t="s">
        <v>14</v>
      </c>
      <c r="G220" s="98" t="s">
        <v>585</v>
      </c>
      <c r="H220" s="98" t="s">
        <v>16</v>
      </c>
      <c r="I220" s="98" t="s">
        <v>17</v>
      </c>
      <c r="J220" s="185">
        <v>250000</v>
      </c>
      <c r="K220" s="98" t="s">
        <v>18</v>
      </c>
      <c r="L220" s="98"/>
      <c r="M220" s="98" t="s">
        <v>57</v>
      </c>
      <c r="N220" s="111"/>
      <c r="O220" s="111"/>
      <c r="P220" s="111"/>
      <c r="Q220" s="111"/>
      <c r="R220" s="111"/>
      <c r="S220" s="111"/>
      <c r="T220" s="111"/>
      <c r="U220" s="111"/>
      <c r="V220" s="111"/>
      <c r="W220" s="111"/>
      <c r="X220" s="111"/>
      <c r="Y220" s="111"/>
      <c r="Z220" s="111"/>
      <c r="AA220" s="111"/>
      <c r="AB220" s="111"/>
      <c r="AC220" s="111"/>
      <c r="AD220" s="111"/>
      <c r="AE220" s="111"/>
      <c r="AF220" s="111"/>
      <c r="AG220" s="111"/>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row>
    <row r="221" spans="1:95" s="93" customFormat="1" ht="36" x14ac:dyDescent="0.25">
      <c r="A221" s="288">
        <v>220</v>
      </c>
      <c r="B221" s="184" t="s">
        <v>783</v>
      </c>
      <c r="C221" s="98" t="s">
        <v>780</v>
      </c>
      <c r="D221" s="98" t="s">
        <v>13</v>
      </c>
      <c r="E221" s="98" t="s">
        <v>14</v>
      </c>
      <c r="F221" s="98" t="s">
        <v>14</v>
      </c>
      <c r="G221" s="98" t="s">
        <v>98</v>
      </c>
      <c r="H221" s="98" t="s">
        <v>16</v>
      </c>
      <c r="I221" s="98" t="s">
        <v>17</v>
      </c>
      <c r="J221" s="185">
        <v>1500000</v>
      </c>
      <c r="K221" s="98" t="s">
        <v>18</v>
      </c>
      <c r="L221" s="98"/>
      <c r="M221" s="98" t="s">
        <v>57</v>
      </c>
      <c r="N221" s="92"/>
      <c r="O221" s="92"/>
      <c r="P221" s="92"/>
      <c r="Q221" s="91"/>
      <c r="R221" s="91"/>
      <c r="S221" s="91"/>
      <c r="T221" s="91"/>
      <c r="U221" s="91"/>
      <c r="V221" s="91"/>
      <c r="W221" s="91"/>
      <c r="X221" s="91"/>
      <c r="Y221" s="91"/>
      <c r="Z221" s="91"/>
      <c r="AA221" s="91"/>
      <c r="AB221" s="91"/>
      <c r="AC221" s="91"/>
      <c r="AD221" s="91"/>
      <c r="AE221" s="91"/>
      <c r="AF221" s="91"/>
      <c r="AG221" s="91"/>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row>
    <row r="222" spans="1:95" s="93" customFormat="1" ht="48" x14ac:dyDescent="0.25">
      <c r="A222" s="288">
        <v>221</v>
      </c>
      <c r="B222" s="184" t="s">
        <v>783</v>
      </c>
      <c r="C222" s="98" t="s">
        <v>780</v>
      </c>
      <c r="D222" s="98" t="s">
        <v>13</v>
      </c>
      <c r="E222" s="98" t="s">
        <v>14</v>
      </c>
      <c r="F222" s="98" t="s">
        <v>14</v>
      </c>
      <c r="G222" s="98" t="s">
        <v>86</v>
      </c>
      <c r="H222" s="98" t="s">
        <v>16</v>
      </c>
      <c r="I222" s="98" t="s">
        <v>17</v>
      </c>
      <c r="J222" s="185">
        <v>350000</v>
      </c>
      <c r="K222" s="98" t="s">
        <v>18</v>
      </c>
      <c r="L222" s="98"/>
      <c r="M222" s="98" t="s">
        <v>87</v>
      </c>
      <c r="N222" s="91"/>
      <c r="O222" s="91"/>
      <c r="P222" s="91"/>
      <c r="Q222" s="91"/>
      <c r="R222" s="91"/>
      <c r="S222" s="91"/>
      <c r="T222" s="91"/>
      <c r="U222" s="91"/>
      <c r="V222" s="91"/>
      <c r="W222" s="91"/>
      <c r="X222" s="91"/>
      <c r="Y222" s="91"/>
      <c r="Z222" s="91"/>
      <c r="AA222" s="91"/>
      <c r="AB222" s="91"/>
      <c r="AC222" s="91"/>
      <c r="AD222" s="91"/>
      <c r="AE222" s="91"/>
      <c r="AF222" s="91"/>
      <c r="AG222" s="91"/>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row>
    <row r="223" spans="1:95" s="182" customFormat="1" ht="84" x14ac:dyDescent="0.25">
      <c r="A223" s="288">
        <v>222</v>
      </c>
      <c r="B223" s="184" t="s">
        <v>783</v>
      </c>
      <c r="C223" s="98" t="s">
        <v>780</v>
      </c>
      <c r="D223" s="98" t="s">
        <v>13</v>
      </c>
      <c r="E223" s="98" t="s">
        <v>14</v>
      </c>
      <c r="F223" s="98" t="s">
        <v>14</v>
      </c>
      <c r="G223" s="98" t="s">
        <v>581</v>
      </c>
      <c r="H223" s="98" t="s">
        <v>16</v>
      </c>
      <c r="I223" s="98" t="s">
        <v>17</v>
      </c>
      <c r="J223" s="98">
        <v>1000000</v>
      </c>
      <c r="K223" s="98" t="s">
        <v>18</v>
      </c>
      <c r="L223" s="98"/>
      <c r="M223" s="98" t="s">
        <v>64</v>
      </c>
      <c r="N223" s="91"/>
      <c r="O223" s="91"/>
      <c r="P223" s="91"/>
      <c r="Q223" s="92"/>
      <c r="R223" s="92"/>
      <c r="S223" s="92"/>
      <c r="T223" s="92"/>
      <c r="U223" s="92"/>
      <c r="V223" s="92"/>
      <c r="W223" s="92"/>
      <c r="X223" s="92"/>
      <c r="Y223" s="92"/>
      <c r="Z223" s="92"/>
      <c r="AA223" s="92"/>
      <c r="AB223" s="92"/>
      <c r="AC223" s="92"/>
      <c r="AD223" s="92"/>
      <c r="AE223" s="92"/>
      <c r="AF223" s="92"/>
      <c r="AG223" s="92"/>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row>
    <row r="224" spans="1:95" s="182" customFormat="1" ht="84" x14ac:dyDescent="0.25">
      <c r="A224" s="288">
        <v>223</v>
      </c>
      <c r="B224" s="184" t="s">
        <v>783</v>
      </c>
      <c r="C224" s="98" t="s">
        <v>780</v>
      </c>
      <c r="D224" s="98" t="s">
        <v>13</v>
      </c>
      <c r="E224" s="98" t="s">
        <v>14</v>
      </c>
      <c r="F224" s="98" t="s">
        <v>14</v>
      </c>
      <c r="G224" s="98" t="s">
        <v>577</v>
      </c>
      <c r="H224" s="98" t="s">
        <v>16</v>
      </c>
      <c r="I224" s="186" t="s">
        <v>26</v>
      </c>
      <c r="J224" s="185">
        <v>650000</v>
      </c>
      <c r="K224" s="98" t="s">
        <v>18</v>
      </c>
      <c r="L224" s="98" t="s">
        <v>30</v>
      </c>
      <c r="M224" s="98" t="s">
        <v>28</v>
      </c>
      <c r="N224" s="91"/>
      <c r="O224" s="91"/>
      <c r="P224" s="91"/>
      <c r="Q224" s="92"/>
      <c r="R224" s="92"/>
      <c r="S224" s="92"/>
      <c r="T224" s="92"/>
      <c r="U224" s="92"/>
      <c r="V224" s="92"/>
      <c r="W224" s="92"/>
      <c r="X224" s="92"/>
      <c r="Y224" s="92"/>
      <c r="Z224" s="92"/>
      <c r="AA224" s="92"/>
      <c r="AB224" s="92"/>
      <c r="AC224" s="92"/>
      <c r="AD224" s="92"/>
      <c r="AE224" s="92"/>
      <c r="AF224" s="92"/>
      <c r="AG224" s="92"/>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row>
    <row r="225" spans="1:95" s="93" customFormat="1" ht="96" x14ac:dyDescent="0.25">
      <c r="A225" s="288">
        <v>224</v>
      </c>
      <c r="B225" s="184" t="s">
        <v>783</v>
      </c>
      <c r="C225" s="98" t="s">
        <v>780</v>
      </c>
      <c r="D225" s="98" t="s">
        <v>13</v>
      </c>
      <c r="E225" s="98" t="s">
        <v>14</v>
      </c>
      <c r="F225" s="98" t="s">
        <v>14</v>
      </c>
      <c r="G225" s="98" t="s">
        <v>63</v>
      </c>
      <c r="H225" s="98" t="s">
        <v>16</v>
      </c>
      <c r="I225" s="98" t="s">
        <v>17</v>
      </c>
      <c r="J225" s="185">
        <v>1500000</v>
      </c>
      <c r="K225" s="98" t="s">
        <v>18</v>
      </c>
      <c r="L225" s="98"/>
      <c r="M225" s="98" t="s">
        <v>62</v>
      </c>
      <c r="N225" s="91"/>
      <c r="O225" s="91"/>
      <c r="P225" s="91"/>
      <c r="Q225" s="91"/>
      <c r="R225" s="91"/>
      <c r="S225" s="91"/>
      <c r="T225" s="91"/>
      <c r="U225" s="91"/>
      <c r="V225" s="91"/>
      <c r="W225" s="91"/>
      <c r="X225" s="91"/>
      <c r="Y225" s="91"/>
      <c r="Z225" s="91"/>
      <c r="AA225" s="91"/>
      <c r="AB225" s="91"/>
      <c r="AC225" s="91"/>
      <c r="AD225" s="91"/>
      <c r="AE225" s="91"/>
      <c r="AF225" s="91"/>
      <c r="AG225" s="91"/>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row>
    <row r="226" spans="1:95" s="182" customFormat="1" ht="36" x14ac:dyDescent="0.25">
      <c r="A226" s="288">
        <v>225</v>
      </c>
      <c r="B226" s="184" t="s">
        <v>783</v>
      </c>
      <c r="C226" s="98" t="s">
        <v>780</v>
      </c>
      <c r="D226" s="98" t="s">
        <v>13</v>
      </c>
      <c r="E226" s="98" t="s">
        <v>14</v>
      </c>
      <c r="F226" s="98" t="s">
        <v>14</v>
      </c>
      <c r="G226" s="98" t="s">
        <v>575</v>
      </c>
      <c r="H226" s="98" t="s">
        <v>16</v>
      </c>
      <c r="I226" s="98" t="s">
        <v>32</v>
      </c>
      <c r="J226" s="185">
        <v>2400000</v>
      </c>
      <c r="K226" s="98" t="s">
        <v>33</v>
      </c>
      <c r="L226" s="98"/>
      <c r="M226" s="98" t="s">
        <v>31</v>
      </c>
      <c r="N226" s="91"/>
      <c r="O226" s="91"/>
      <c r="P226" s="91"/>
      <c r="Q226" s="91"/>
      <c r="R226" s="91"/>
      <c r="S226" s="91"/>
      <c r="T226" s="91"/>
      <c r="U226" s="91"/>
      <c r="V226" s="91"/>
      <c r="W226" s="91"/>
      <c r="X226" s="91"/>
      <c r="Y226" s="91"/>
      <c r="Z226" s="91"/>
      <c r="AA226" s="91"/>
      <c r="AB226" s="91"/>
      <c r="AC226" s="91"/>
      <c r="AD226" s="91"/>
      <c r="AE226" s="91"/>
      <c r="AF226" s="91"/>
      <c r="AG226" s="91"/>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row>
    <row r="227" spans="1:95" s="182" customFormat="1" ht="108" x14ac:dyDescent="0.25">
      <c r="A227" s="288">
        <v>226</v>
      </c>
      <c r="B227" s="184" t="s">
        <v>783</v>
      </c>
      <c r="C227" s="98" t="s">
        <v>780</v>
      </c>
      <c r="D227" s="98" t="s">
        <v>13</v>
      </c>
      <c r="E227" s="98" t="s">
        <v>14</v>
      </c>
      <c r="F227" s="98" t="s">
        <v>14</v>
      </c>
      <c r="G227" s="98" t="s">
        <v>15</v>
      </c>
      <c r="H227" s="98" t="s">
        <v>16</v>
      </c>
      <c r="I227" s="98" t="s">
        <v>17</v>
      </c>
      <c r="J227" s="185">
        <v>750000</v>
      </c>
      <c r="K227" s="98" t="s">
        <v>18</v>
      </c>
      <c r="L227" s="98"/>
      <c r="M227" s="187" t="s">
        <v>19</v>
      </c>
      <c r="N227" s="91"/>
      <c r="O227" s="91"/>
      <c r="P227" s="91"/>
      <c r="Q227" s="91"/>
      <c r="R227" s="91"/>
      <c r="S227" s="91"/>
      <c r="T227" s="91"/>
      <c r="U227" s="91"/>
      <c r="V227" s="91"/>
      <c r="W227" s="91"/>
      <c r="X227" s="91"/>
      <c r="Y227" s="91"/>
      <c r="Z227" s="91"/>
      <c r="AA227" s="91"/>
      <c r="AB227" s="91"/>
      <c r="AC227" s="91"/>
      <c r="AD227" s="91"/>
      <c r="AE227" s="91"/>
      <c r="AF227" s="91"/>
      <c r="AG227" s="91"/>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row>
    <row r="228" spans="1:95" s="96" customFormat="1" ht="108" x14ac:dyDescent="0.25">
      <c r="A228" s="288">
        <v>227</v>
      </c>
      <c r="B228" s="184" t="s">
        <v>783</v>
      </c>
      <c r="C228" s="98" t="s">
        <v>780</v>
      </c>
      <c r="D228" s="98" t="s">
        <v>13</v>
      </c>
      <c r="E228" s="98" t="s">
        <v>14</v>
      </c>
      <c r="F228" s="98" t="s">
        <v>14</v>
      </c>
      <c r="G228" s="98" t="s">
        <v>69</v>
      </c>
      <c r="H228" s="98" t="s">
        <v>16</v>
      </c>
      <c r="I228" s="98" t="s">
        <v>17</v>
      </c>
      <c r="J228" s="185">
        <v>1500000</v>
      </c>
      <c r="K228" s="98" t="s">
        <v>18</v>
      </c>
      <c r="L228" s="98"/>
      <c r="M228" s="187" t="s">
        <v>580</v>
      </c>
      <c r="N228" s="111"/>
      <c r="O228" s="111"/>
      <c r="P228" s="111"/>
      <c r="Q228" s="104"/>
      <c r="R228" s="104"/>
      <c r="S228" s="104"/>
      <c r="T228" s="104"/>
      <c r="U228" s="104"/>
      <c r="V228" s="104"/>
      <c r="W228" s="104"/>
      <c r="X228" s="104"/>
      <c r="Y228" s="104"/>
      <c r="Z228" s="104"/>
      <c r="AA228" s="104"/>
      <c r="AB228" s="104"/>
      <c r="AC228" s="104"/>
      <c r="AD228" s="104"/>
      <c r="AE228" s="104"/>
      <c r="AF228" s="104"/>
      <c r="AG228" s="10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row>
    <row r="229" spans="1:95" s="96" customFormat="1" ht="96" x14ac:dyDescent="0.25">
      <c r="A229" s="288">
        <v>228</v>
      </c>
      <c r="B229" s="184" t="s">
        <v>783</v>
      </c>
      <c r="C229" s="98" t="s">
        <v>780</v>
      </c>
      <c r="D229" s="98" t="s">
        <v>13</v>
      </c>
      <c r="E229" s="98" t="s">
        <v>14</v>
      </c>
      <c r="F229" s="98" t="s">
        <v>14</v>
      </c>
      <c r="G229" s="98" t="s">
        <v>96</v>
      </c>
      <c r="H229" s="98" t="s">
        <v>16</v>
      </c>
      <c r="I229" s="98" t="s">
        <v>17</v>
      </c>
      <c r="J229" s="185">
        <v>1500000</v>
      </c>
      <c r="K229" s="98" t="s">
        <v>18</v>
      </c>
      <c r="L229" s="98"/>
      <c r="M229" s="98" t="s">
        <v>586</v>
      </c>
      <c r="N229" s="111"/>
      <c r="O229" s="111"/>
      <c r="P229" s="111"/>
      <c r="Q229" s="111"/>
      <c r="R229" s="111"/>
      <c r="S229" s="111"/>
      <c r="T229" s="111"/>
      <c r="U229" s="111"/>
      <c r="V229" s="111"/>
      <c r="W229" s="111"/>
      <c r="X229" s="111"/>
      <c r="Y229" s="111"/>
      <c r="Z229" s="111"/>
      <c r="AA229" s="111"/>
      <c r="AB229" s="111"/>
      <c r="AC229" s="111"/>
      <c r="AD229" s="111"/>
      <c r="AE229" s="111"/>
      <c r="AF229" s="111"/>
      <c r="AG229" s="111"/>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row>
    <row r="230" spans="1:95" s="96" customFormat="1" ht="72" x14ac:dyDescent="0.25">
      <c r="A230" s="288">
        <v>229</v>
      </c>
      <c r="B230" s="184" t="s">
        <v>783</v>
      </c>
      <c r="C230" s="98" t="s">
        <v>780</v>
      </c>
      <c r="D230" s="98" t="s">
        <v>13</v>
      </c>
      <c r="E230" s="98" t="s">
        <v>14</v>
      </c>
      <c r="F230" s="98" t="s">
        <v>14</v>
      </c>
      <c r="G230" s="98" t="s">
        <v>23</v>
      </c>
      <c r="H230" s="98" t="s">
        <v>16</v>
      </c>
      <c r="I230" s="98" t="s">
        <v>24</v>
      </c>
      <c r="J230" s="185">
        <v>110000</v>
      </c>
      <c r="K230" s="98" t="s">
        <v>18</v>
      </c>
      <c r="L230" s="98"/>
      <c r="M230" s="98" t="s">
        <v>25</v>
      </c>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2"/>
      <c r="AI230" s="102"/>
      <c r="AJ230" s="102"/>
      <c r="AK230" s="102"/>
      <c r="AL230" s="102"/>
      <c r="AM230" s="102"/>
      <c r="AN230" s="102"/>
      <c r="AO230" s="102"/>
      <c r="AP230" s="102"/>
      <c r="AQ230" s="102"/>
      <c r="AR230" s="102"/>
      <c r="AS230" s="102"/>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row>
    <row r="231" spans="1:95" s="96" customFormat="1" ht="120" x14ac:dyDescent="0.25">
      <c r="A231" s="288">
        <v>230</v>
      </c>
      <c r="B231" s="184" t="s">
        <v>783</v>
      </c>
      <c r="C231" s="98" t="s">
        <v>780</v>
      </c>
      <c r="D231" s="98" t="s">
        <v>13</v>
      </c>
      <c r="E231" s="98" t="s">
        <v>14</v>
      </c>
      <c r="F231" s="98" t="s">
        <v>14</v>
      </c>
      <c r="G231" s="98" t="s">
        <v>88</v>
      </c>
      <c r="H231" s="98" t="s">
        <v>16</v>
      </c>
      <c r="I231" s="98" t="s">
        <v>17</v>
      </c>
      <c r="J231" s="185">
        <v>4000000</v>
      </c>
      <c r="K231" s="98" t="s">
        <v>18</v>
      </c>
      <c r="L231" s="98"/>
      <c r="M231" s="98" t="s">
        <v>89</v>
      </c>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5"/>
      <c r="AI231" s="105"/>
      <c r="AJ231" s="105"/>
      <c r="AK231" s="105"/>
      <c r="AL231" s="105"/>
      <c r="AM231" s="105"/>
      <c r="AN231" s="105"/>
      <c r="AO231" s="105"/>
      <c r="AP231" s="105"/>
      <c r="AQ231" s="105"/>
      <c r="AR231" s="105"/>
      <c r="AS231" s="105"/>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row>
    <row r="232" spans="1:95" s="93" customFormat="1" ht="84" x14ac:dyDescent="0.25">
      <c r="A232" s="288">
        <v>231</v>
      </c>
      <c r="B232" s="184" t="s">
        <v>783</v>
      </c>
      <c r="C232" s="98" t="s">
        <v>780</v>
      </c>
      <c r="D232" s="98" t="s">
        <v>13</v>
      </c>
      <c r="E232" s="98" t="s">
        <v>14</v>
      </c>
      <c r="F232" s="98" t="s">
        <v>14</v>
      </c>
      <c r="G232" s="98" t="s">
        <v>58</v>
      </c>
      <c r="H232" s="98" t="s">
        <v>16</v>
      </c>
      <c r="I232" s="98" t="s">
        <v>17</v>
      </c>
      <c r="J232" s="185">
        <v>5000000</v>
      </c>
      <c r="K232" s="98" t="s">
        <v>18</v>
      </c>
      <c r="L232" s="98"/>
      <c r="M232" s="98" t="s">
        <v>59</v>
      </c>
      <c r="N232" s="91"/>
      <c r="O232" s="91"/>
      <c r="P232" s="91"/>
      <c r="Q232" s="91"/>
      <c r="R232" s="91"/>
      <c r="S232" s="91"/>
      <c r="T232" s="91"/>
      <c r="U232" s="91"/>
      <c r="V232" s="91"/>
      <c r="W232" s="91"/>
      <c r="X232" s="91"/>
      <c r="Y232" s="91"/>
      <c r="Z232" s="91"/>
      <c r="AA232" s="91"/>
      <c r="AB232" s="91"/>
      <c r="AC232" s="91"/>
      <c r="AD232" s="91"/>
      <c r="AE232" s="91"/>
      <c r="AF232" s="91"/>
      <c r="AG232" s="91"/>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row>
    <row r="233" spans="1:95" s="93" customFormat="1" ht="36" x14ac:dyDescent="0.25">
      <c r="A233" s="288">
        <v>232</v>
      </c>
      <c r="B233" s="184" t="s">
        <v>783</v>
      </c>
      <c r="C233" s="98" t="s">
        <v>780</v>
      </c>
      <c r="D233" s="98" t="s">
        <v>13</v>
      </c>
      <c r="E233" s="98" t="s">
        <v>14</v>
      </c>
      <c r="F233" s="98" t="s">
        <v>14</v>
      </c>
      <c r="G233" s="98" t="s">
        <v>583</v>
      </c>
      <c r="H233" s="98" t="s">
        <v>16</v>
      </c>
      <c r="I233" s="98" t="s">
        <v>17</v>
      </c>
      <c r="J233" s="185">
        <v>5000000</v>
      </c>
      <c r="K233" s="98" t="s">
        <v>18</v>
      </c>
      <c r="L233" s="98"/>
      <c r="M233" s="98" t="s">
        <v>22</v>
      </c>
      <c r="N233" s="91"/>
      <c r="O233" s="91"/>
      <c r="P233" s="91"/>
      <c r="Q233" s="92"/>
      <c r="R233" s="92"/>
      <c r="S233" s="92"/>
      <c r="T233" s="92"/>
      <c r="U233" s="92"/>
      <c r="V233" s="92"/>
      <c r="W233" s="92"/>
      <c r="X233" s="92"/>
      <c r="Y233" s="92"/>
      <c r="Z233" s="92"/>
      <c r="AA233" s="92"/>
      <c r="AB233" s="92"/>
      <c r="AC233" s="92"/>
      <c r="AD233" s="92"/>
      <c r="AE233" s="92"/>
      <c r="AF233" s="92"/>
      <c r="AG233" s="92"/>
    </row>
    <row r="234" spans="1:95" s="182" customFormat="1" ht="84" x14ac:dyDescent="0.25">
      <c r="A234" s="288">
        <v>233</v>
      </c>
      <c r="B234" s="184" t="s">
        <v>783</v>
      </c>
      <c r="C234" s="98" t="s">
        <v>780</v>
      </c>
      <c r="D234" s="98" t="s">
        <v>13</v>
      </c>
      <c r="E234" s="98" t="s">
        <v>14</v>
      </c>
      <c r="F234" s="98" t="s">
        <v>14</v>
      </c>
      <c r="G234" s="98" t="s">
        <v>29</v>
      </c>
      <c r="H234" s="98" t="s">
        <v>16</v>
      </c>
      <c r="I234" s="186" t="s">
        <v>26</v>
      </c>
      <c r="J234" s="185">
        <v>750000</v>
      </c>
      <c r="K234" s="98" t="s">
        <v>18</v>
      </c>
      <c r="L234" s="98" t="s">
        <v>27</v>
      </c>
      <c r="M234" s="98" t="s">
        <v>28</v>
      </c>
      <c r="N234" s="91"/>
      <c r="O234" s="91"/>
      <c r="P234" s="91"/>
      <c r="Q234" s="92"/>
      <c r="R234" s="92"/>
      <c r="S234" s="92"/>
      <c r="T234" s="92"/>
      <c r="U234" s="92"/>
      <c r="V234" s="92"/>
      <c r="W234" s="92"/>
      <c r="X234" s="92"/>
      <c r="Y234" s="92"/>
      <c r="Z234" s="92"/>
      <c r="AA234" s="92"/>
      <c r="AB234" s="92"/>
      <c r="AC234" s="92"/>
      <c r="AD234" s="92"/>
      <c r="AE234" s="92"/>
      <c r="AF234" s="92"/>
      <c r="AG234" s="92"/>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row>
    <row r="235" spans="1:95" ht="36" x14ac:dyDescent="0.25">
      <c r="A235" s="288">
        <v>234</v>
      </c>
      <c r="B235" s="184" t="s">
        <v>783</v>
      </c>
      <c r="C235" s="98" t="s">
        <v>780</v>
      </c>
      <c r="D235" s="98" t="s">
        <v>13</v>
      </c>
      <c r="E235" s="98" t="s">
        <v>14</v>
      </c>
      <c r="F235" s="98" t="s">
        <v>14</v>
      </c>
      <c r="G235" s="188" t="s">
        <v>714</v>
      </c>
      <c r="H235" s="186" t="s">
        <v>16</v>
      </c>
      <c r="I235" s="98" t="s">
        <v>17</v>
      </c>
      <c r="J235" s="185">
        <v>3500000</v>
      </c>
      <c r="K235" s="98"/>
      <c r="L235" s="98"/>
      <c r="M235" s="98"/>
      <c r="N235" s="92"/>
      <c r="O235" s="92"/>
      <c r="P235" s="92"/>
      <c r="Q235" s="92"/>
      <c r="R235" s="92"/>
      <c r="S235" s="92"/>
      <c r="T235" s="92"/>
      <c r="U235" s="92"/>
      <c r="V235" s="92"/>
      <c r="W235" s="92"/>
      <c r="X235" s="92"/>
      <c r="Y235" s="92"/>
      <c r="Z235" s="92"/>
      <c r="AA235" s="92"/>
      <c r="AB235" s="92"/>
      <c r="AC235" s="92"/>
      <c r="AD235" s="92"/>
      <c r="AE235" s="92"/>
      <c r="AF235" s="92"/>
      <c r="AG235" s="92"/>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row>
    <row r="236" spans="1:95" ht="84" x14ac:dyDescent="0.25">
      <c r="A236" s="288">
        <v>235</v>
      </c>
      <c r="B236" s="157" t="s">
        <v>783</v>
      </c>
      <c r="C236" s="158" t="s">
        <v>780</v>
      </c>
      <c r="D236" s="158" t="s">
        <v>13</v>
      </c>
      <c r="E236" s="158" t="s">
        <v>14</v>
      </c>
      <c r="F236" s="158" t="s">
        <v>14</v>
      </c>
      <c r="G236" s="158" t="s">
        <v>847</v>
      </c>
      <c r="H236" s="158" t="s">
        <v>16</v>
      </c>
      <c r="I236" s="158" t="s">
        <v>17</v>
      </c>
      <c r="J236" s="180">
        <v>500000</v>
      </c>
      <c r="K236" s="158" t="s">
        <v>18</v>
      </c>
      <c r="L236" s="158"/>
      <c r="M236" s="158" t="s">
        <v>64</v>
      </c>
      <c r="N236" s="181"/>
      <c r="O236" s="181"/>
      <c r="P236" s="181"/>
      <c r="Q236" s="181"/>
      <c r="R236" s="181"/>
      <c r="S236" s="181"/>
      <c r="T236" s="181"/>
      <c r="U236" s="181"/>
      <c r="V236" s="181"/>
      <c r="W236" s="181"/>
      <c r="X236" s="181"/>
      <c r="Y236" s="181"/>
      <c r="Z236" s="181"/>
      <c r="AA236" s="181"/>
      <c r="AB236" s="181"/>
      <c r="AC236" s="181"/>
      <c r="AD236" s="181"/>
      <c r="AE236" s="181"/>
      <c r="AF236" s="181"/>
      <c r="AG236" s="181"/>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c r="CF236" s="166"/>
      <c r="CG236" s="166"/>
      <c r="CH236" s="166"/>
      <c r="CI236" s="166"/>
      <c r="CJ236" s="166"/>
      <c r="CK236" s="166"/>
      <c r="CL236" s="166"/>
      <c r="CM236" s="166"/>
      <c r="CN236" s="166"/>
      <c r="CO236" s="166"/>
      <c r="CP236" s="166"/>
      <c r="CQ236" s="166"/>
    </row>
    <row r="237" spans="1:95" ht="36" x14ac:dyDescent="0.25">
      <c r="A237" s="288">
        <v>236</v>
      </c>
      <c r="B237" s="184" t="s">
        <v>783</v>
      </c>
      <c r="C237" s="98" t="s">
        <v>780</v>
      </c>
      <c r="D237" s="98" t="s">
        <v>13</v>
      </c>
      <c r="E237" s="98" t="s">
        <v>14</v>
      </c>
      <c r="F237" s="98" t="s">
        <v>14</v>
      </c>
      <c r="G237" s="98" t="s">
        <v>21</v>
      </c>
      <c r="H237" s="98" t="s">
        <v>16</v>
      </c>
      <c r="I237" s="98" t="s">
        <v>17</v>
      </c>
      <c r="J237" s="185">
        <v>500000</v>
      </c>
      <c r="K237" s="98" t="s">
        <v>18</v>
      </c>
      <c r="L237" s="98"/>
      <c r="M237" s="98" t="s">
        <v>22</v>
      </c>
      <c r="N237" s="91"/>
      <c r="O237" s="91"/>
      <c r="P237" s="91"/>
      <c r="Q237" s="92"/>
      <c r="R237" s="92"/>
      <c r="S237" s="92"/>
      <c r="T237" s="92"/>
      <c r="U237" s="92"/>
      <c r="V237" s="92"/>
      <c r="W237" s="92"/>
      <c r="X237" s="92"/>
      <c r="Y237" s="92"/>
      <c r="Z237" s="92"/>
      <c r="AA237" s="92"/>
      <c r="AB237" s="92"/>
      <c r="AC237" s="92"/>
      <c r="AD237" s="92"/>
      <c r="AE237" s="92"/>
      <c r="AF237" s="92"/>
      <c r="AG237" s="92"/>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row>
    <row r="238" spans="1:95" ht="204" x14ac:dyDescent="0.25">
      <c r="A238" s="288">
        <v>237</v>
      </c>
      <c r="B238" s="184" t="s">
        <v>783</v>
      </c>
      <c r="C238" s="98" t="s">
        <v>780</v>
      </c>
      <c r="D238" s="98" t="s">
        <v>13</v>
      </c>
      <c r="E238" s="98" t="s">
        <v>14</v>
      </c>
      <c r="F238" s="98" t="s">
        <v>14</v>
      </c>
      <c r="G238" s="98" t="s">
        <v>94</v>
      </c>
      <c r="H238" s="98" t="s">
        <v>16</v>
      </c>
      <c r="I238" s="98" t="s">
        <v>17</v>
      </c>
      <c r="J238" s="185">
        <v>5000000</v>
      </c>
      <c r="K238" s="98" t="s">
        <v>18</v>
      </c>
      <c r="L238" s="98"/>
      <c r="M238" s="98" t="s">
        <v>95</v>
      </c>
      <c r="N238" s="92"/>
      <c r="O238" s="92"/>
      <c r="P238" s="92"/>
      <c r="Q238" s="92"/>
      <c r="R238" s="92"/>
      <c r="S238" s="92"/>
      <c r="T238" s="92"/>
      <c r="U238" s="92"/>
      <c r="V238" s="92"/>
      <c r="W238" s="92"/>
      <c r="X238" s="92"/>
      <c r="Y238" s="92"/>
      <c r="Z238" s="92"/>
      <c r="AA238" s="92"/>
      <c r="AB238" s="92"/>
      <c r="AC238" s="92"/>
      <c r="AD238" s="92"/>
      <c r="AE238" s="92"/>
      <c r="AF238" s="92"/>
      <c r="AG238" s="92"/>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row>
    <row r="239" spans="1:95" ht="36" x14ac:dyDescent="0.25">
      <c r="A239" s="288">
        <v>238</v>
      </c>
      <c r="B239" s="184" t="s">
        <v>783</v>
      </c>
      <c r="C239" s="98" t="s">
        <v>780</v>
      </c>
      <c r="D239" s="98" t="s">
        <v>13</v>
      </c>
      <c r="E239" s="98" t="s">
        <v>14</v>
      </c>
      <c r="F239" s="98" t="s">
        <v>14</v>
      </c>
      <c r="G239" s="98" t="s">
        <v>588</v>
      </c>
      <c r="H239" s="186" t="s">
        <v>16</v>
      </c>
      <c r="I239" s="98" t="s">
        <v>91</v>
      </c>
      <c r="J239" s="185">
        <v>360000</v>
      </c>
      <c r="K239" s="98" t="s">
        <v>33</v>
      </c>
      <c r="L239" s="98" t="s">
        <v>34</v>
      </c>
      <c r="M239" s="98" t="s">
        <v>31</v>
      </c>
      <c r="N239" s="91"/>
      <c r="O239" s="91"/>
      <c r="P239" s="91"/>
      <c r="Q239" s="91"/>
      <c r="R239" s="91"/>
      <c r="S239" s="91"/>
      <c r="T239" s="91"/>
      <c r="U239" s="91"/>
      <c r="V239" s="91"/>
      <c r="W239" s="91"/>
      <c r="X239" s="91"/>
      <c r="Y239" s="91"/>
      <c r="Z239" s="91"/>
      <c r="AA239" s="91"/>
      <c r="AB239" s="91"/>
      <c r="AC239" s="91"/>
      <c r="AD239" s="91"/>
      <c r="AE239" s="91"/>
      <c r="AF239" s="91"/>
      <c r="AG239" s="91"/>
    </row>
    <row r="240" spans="1:95" ht="36" x14ac:dyDescent="0.25">
      <c r="A240" s="288">
        <v>239</v>
      </c>
      <c r="B240" s="184" t="s">
        <v>783</v>
      </c>
      <c r="C240" s="98" t="s">
        <v>780</v>
      </c>
      <c r="D240" s="98" t="s">
        <v>13</v>
      </c>
      <c r="E240" s="98" t="s">
        <v>14</v>
      </c>
      <c r="F240" s="98" t="s">
        <v>14</v>
      </c>
      <c r="G240" s="98" t="s">
        <v>587</v>
      </c>
      <c r="H240" s="186" t="s">
        <v>16</v>
      </c>
      <c r="I240" s="98" t="s">
        <v>92</v>
      </c>
      <c r="J240" s="185">
        <v>37000</v>
      </c>
      <c r="K240" s="98" t="s">
        <v>93</v>
      </c>
      <c r="L240" s="98" t="s">
        <v>34</v>
      </c>
      <c r="M240" s="98" t="s">
        <v>31</v>
      </c>
      <c r="N240" s="91"/>
      <c r="O240" s="91"/>
      <c r="P240" s="91"/>
      <c r="Q240" s="91"/>
      <c r="R240" s="91"/>
      <c r="S240" s="91"/>
      <c r="T240" s="91"/>
      <c r="U240" s="91"/>
      <c r="V240" s="91"/>
      <c r="W240" s="91"/>
      <c r="X240" s="91"/>
      <c r="Y240" s="91"/>
      <c r="Z240" s="91"/>
      <c r="AA240" s="91"/>
      <c r="AB240" s="91"/>
      <c r="AC240" s="91"/>
      <c r="AD240" s="91"/>
      <c r="AE240" s="91"/>
      <c r="AF240" s="91"/>
      <c r="AG240" s="91"/>
    </row>
    <row r="241" spans="1:95" ht="96" x14ac:dyDescent="0.25">
      <c r="A241" s="288">
        <v>240</v>
      </c>
      <c r="B241" s="184" t="s">
        <v>783</v>
      </c>
      <c r="C241" s="98" t="s">
        <v>780</v>
      </c>
      <c r="D241" s="98" t="s">
        <v>13</v>
      </c>
      <c r="E241" s="98" t="s">
        <v>14</v>
      </c>
      <c r="F241" s="98" t="s">
        <v>14</v>
      </c>
      <c r="G241" s="98" t="s">
        <v>61</v>
      </c>
      <c r="H241" s="98" t="s">
        <v>16</v>
      </c>
      <c r="I241" s="98" t="s">
        <v>17</v>
      </c>
      <c r="J241" s="185">
        <v>100000</v>
      </c>
      <c r="K241" s="98" t="s">
        <v>18</v>
      </c>
      <c r="L241" s="98"/>
      <c r="M241" s="98" t="s">
        <v>62</v>
      </c>
      <c r="N241" s="91"/>
      <c r="O241" s="91"/>
      <c r="P241" s="91"/>
      <c r="Q241" s="91"/>
      <c r="R241" s="91"/>
      <c r="S241" s="91"/>
      <c r="T241" s="91"/>
      <c r="U241" s="91"/>
      <c r="V241" s="91"/>
      <c r="W241" s="91"/>
      <c r="X241" s="91"/>
      <c r="Y241" s="91"/>
      <c r="Z241" s="91"/>
      <c r="AA241" s="91"/>
      <c r="AB241" s="91"/>
      <c r="AC241" s="91"/>
      <c r="AD241" s="91"/>
      <c r="AE241" s="91"/>
      <c r="AF241" s="91"/>
      <c r="AG241" s="91"/>
    </row>
    <row r="242" spans="1:95" s="167" customFormat="1" ht="36" x14ac:dyDescent="0.25">
      <c r="A242" s="288">
        <v>241</v>
      </c>
      <c r="B242" s="184" t="s">
        <v>783</v>
      </c>
      <c r="C242" s="98" t="s">
        <v>780</v>
      </c>
      <c r="D242" s="98" t="s">
        <v>13</v>
      </c>
      <c r="E242" s="98" t="s">
        <v>14</v>
      </c>
      <c r="F242" s="98" t="s">
        <v>14</v>
      </c>
      <c r="G242" s="98" t="s">
        <v>584</v>
      </c>
      <c r="H242" s="186" t="s">
        <v>16</v>
      </c>
      <c r="I242" s="98" t="s">
        <v>67</v>
      </c>
      <c r="J242" s="185">
        <v>580000</v>
      </c>
      <c r="K242" s="98" t="s">
        <v>68</v>
      </c>
      <c r="L242" s="98" t="s">
        <v>37</v>
      </c>
      <c r="M242" s="98" t="s">
        <v>31</v>
      </c>
      <c r="N242" s="91"/>
      <c r="O242" s="91"/>
      <c r="P242" s="91"/>
      <c r="Q242" s="91"/>
      <c r="R242" s="91"/>
      <c r="S242" s="91"/>
      <c r="T242" s="91"/>
      <c r="U242" s="91"/>
      <c r="V242" s="91"/>
      <c r="W242" s="91"/>
      <c r="X242" s="91"/>
      <c r="Y242" s="91"/>
      <c r="Z242" s="91"/>
      <c r="AA242" s="91"/>
      <c r="AB242" s="91"/>
      <c r="AC242" s="91"/>
      <c r="AD242" s="91"/>
      <c r="AE242" s="91"/>
      <c r="AF242" s="91"/>
      <c r="AG242" s="91"/>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row>
    <row r="243" spans="1:95" s="167" customFormat="1" ht="36" x14ac:dyDescent="0.25">
      <c r="A243" s="288">
        <v>242</v>
      </c>
      <c r="B243" s="184" t="s">
        <v>783</v>
      </c>
      <c r="C243" s="98" t="s">
        <v>780</v>
      </c>
      <c r="D243" s="98" t="s">
        <v>13</v>
      </c>
      <c r="E243" s="98" t="s">
        <v>14</v>
      </c>
      <c r="F243" s="98" t="s">
        <v>14</v>
      </c>
      <c r="G243" s="98" t="s">
        <v>81</v>
      </c>
      <c r="H243" s="98" t="s">
        <v>16</v>
      </c>
      <c r="I243" s="98" t="s">
        <v>17</v>
      </c>
      <c r="J243" s="185">
        <v>200000</v>
      </c>
      <c r="K243" s="98" t="s">
        <v>18</v>
      </c>
      <c r="L243" s="98"/>
      <c r="M243" s="187" t="s">
        <v>60</v>
      </c>
      <c r="N243" s="91"/>
      <c r="O243" s="91"/>
      <c r="P243" s="91"/>
      <c r="Q243" s="91"/>
      <c r="R243" s="91"/>
      <c r="S243" s="91"/>
      <c r="T243" s="91"/>
      <c r="U243" s="91"/>
      <c r="V243" s="91"/>
      <c r="W243" s="91"/>
      <c r="X243" s="91"/>
      <c r="Y243" s="91"/>
      <c r="Z243" s="91"/>
      <c r="AA243" s="91"/>
      <c r="AB243" s="91"/>
      <c r="AC243" s="91"/>
      <c r="AD243" s="91"/>
      <c r="AE243" s="91"/>
      <c r="AF243" s="91"/>
      <c r="AG243" s="91"/>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row>
    <row r="244" spans="1:95" ht="36" x14ac:dyDescent="0.25">
      <c r="A244" s="288">
        <v>243</v>
      </c>
      <c r="B244" s="184" t="s">
        <v>783</v>
      </c>
      <c r="C244" s="98" t="s">
        <v>780</v>
      </c>
      <c r="D244" s="98" t="s">
        <v>13</v>
      </c>
      <c r="E244" s="98" t="s">
        <v>14</v>
      </c>
      <c r="F244" s="98" t="s">
        <v>14</v>
      </c>
      <c r="G244" s="98" t="s">
        <v>97</v>
      </c>
      <c r="H244" s="98" t="s">
        <v>16</v>
      </c>
      <c r="I244" s="98" t="s">
        <v>17</v>
      </c>
      <c r="J244" s="185">
        <v>7000000</v>
      </c>
      <c r="K244" s="98" t="s">
        <v>18</v>
      </c>
      <c r="L244" s="98"/>
      <c r="M244" s="98" t="s">
        <v>57</v>
      </c>
      <c r="N244" s="92"/>
      <c r="O244" s="92"/>
      <c r="P244" s="92"/>
      <c r="Q244" s="91"/>
      <c r="R244" s="91"/>
      <c r="S244" s="91"/>
      <c r="T244" s="91"/>
      <c r="U244" s="91"/>
      <c r="V244" s="91"/>
      <c r="W244" s="91"/>
      <c r="X244" s="91"/>
      <c r="Y244" s="91"/>
      <c r="Z244" s="91"/>
      <c r="AA244" s="91"/>
      <c r="AB244" s="91"/>
      <c r="AC244" s="91"/>
      <c r="AD244" s="91"/>
      <c r="AE244" s="91"/>
      <c r="AF244" s="91"/>
      <c r="AG244" s="91"/>
    </row>
    <row r="245" spans="1:95" s="167" customFormat="1" ht="36" x14ac:dyDescent="0.25">
      <c r="A245" s="288">
        <v>244</v>
      </c>
      <c r="B245" s="184" t="s">
        <v>783</v>
      </c>
      <c r="C245" s="98" t="s">
        <v>780</v>
      </c>
      <c r="D245" s="98" t="s">
        <v>13</v>
      </c>
      <c r="E245" s="98" t="s">
        <v>14</v>
      </c>
      <c r="F245" s="98" t="s">
        <v>14</v>
      </c>
      <c r="G245" s="98" t="s">
        <v>90</v>
      </c>
      <c r="H245" s="186" t="s">
        <v>16</v>
      </c>
      <c r="I245" s="98" t="s">
        <v>17</v>
      </c>
      <c r="J245" s="185">
        <v>500000</v>
      </c>
      <c r="K245" s="98" t="s">
        <v>18</v>
      </c>
      <c r="L245" s="98"/>
      <c r="M245" s="98" t="s">
        <v>57</v>
      </c>
      <c r="N245" s="91"/>
      <c r="O245" s="91"/>
      <c r="P245" s="91"/>
      <c r="Q245" s="91"/>
      <c r="R245" s="91"/>
      <c r="S245" s="91"/>
      <c r="T245" s="91"/>
      <c r="U245" s="91"/>
      <c r="V245" s="91"/>
      <c r="W245" s="91"/>
      <c r="X245" s="91"/>
      <c r="Y245" s="91"/>
      <c r="Z245" s="91"/>
      <c r="AA245" s="91"/>
      <c r="AB245" s="91"/>
      <c r="AC245" s="91"/>
      <c r="AD245" s="91"/>
      <c r="AE245" s="91"/>
      <c r="AF245" s="91"/>
      <c r="AG245" s="91"/>
      <c r="AH245" s="102"/>
      <c r="AI245" s="102"/>
      <c r="AJ245" s="102"/>
      <c r="AK245" s="102"/>
      <c r="AL245" s="102"/>
      <c r="AM245" s="102"/>
      <c r="AN245" s="102"/>
      <c r="AO245" s="102"/>
      <c r="AP245" s="102"/>
      <c r="AQ245" s="102"/>
      <c r="AR245" s="102"/>
      <c r="AS245" s="102"/>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row>
    <row r="246" spans="1:95" ht="36" x14ac:dyDescent="0.25">
      <c r="A246" s="288">
        <v>245</v>
      </c>
      <c r="B246" s="184" t="s">
        <v>783</v>
      </c>
      <c r="C246" s="98" t="s">
        <v>780</v>
      </c>
      <c r="D246" s="98" t="s">
        <v>13</v>
      </c>
      <c r="E246" s="98" t="s">
        <v>14</v>
      </c>
      <c r="F246" s="98" t="s">
        <v>14</v>
      </c>
      <c r="G246" s="98" t="s">
        <v>41</v>
      </c>
      <c r="H246" s="98" t="s">
        <v>16</v>
      </c>
      <c r="I246" s="98" t="s">
        <v>17</v>
      </c>
      <c r="J246" s="185">
        <v>500000</v>
      </c>
      <c r="K246" s="98" t="s">
        <v>18</v>
      </c>
      <c r="L246" s="98"/>
      <c r="M246" s="98" t="s">
        <v>40</v>
      </c>
      <c r="N246" s="91"/>
      <c r="O246" s="91"/>
      <c r="P246" s="91"/>
      <c r="Q246" s="91"/>
      <c r="R246" s="91"/>
      <c r="S246" s="91"/>
      <c r="T246" s="91"/>
      <c r="U246" s="91"/>
      <c r="V246" s="91"/>
      <c r="W246" s="91"/>
      <c r="X246" s="91"/>
      <c r="Y246" s="91"/>
      <c r="Z246" s="91"/>
      <c r="AA246" s="91"/>
      <c r="AB246" s="91"/>
      <c r="AC246" s="91"/>
      <c r="AD246" s="91"/>
      <c r="AE246" s="91"/>
      <c r="AF246" s="91"/>
      <c r="AG246" s="91"/>
    </row>
    <row r="247" spans="1:95" ht="36" x14ac:dyDescent="0.25">
      <c r="A247" s="288">
        <v>246</v>
      </c>
      <c r="B247" s="88" t="s">
        <v>783</v>
      </c>
      <c r="C247" s="290" t="s">
        <v>780</v>
      </c>
      <c r="D247" s="14" t="s">
        <v>13</v>
      </c>
      <c r="E247" s="14" t="s">
        <v>14</v>
      </c>
      <c r="F247" s="14" t="s">
        <v>14</v>
      </c>
      <c r="G247" s="16" t="s">
        <v>944</v>
      </c>
      <c r="H247" s="14" t="s">
        <v>16</v>
      </c>
      <c r="I247" s="14" t="s">
        <v>945</v>
      </c>
      <c r="J247" s="51">
        <v>550000</v>
      </c>
      <c r="K247" s="14" t="s">
        <v>18</v>
      </c>
      <c r="L247" s="14"/>
      <c r="M247" s="14" t="s">
        <v>948</v>
      </c>
      <c r="N247" s="104"/>
      <c r="O247" s="104"/>
      <c r="P247" s="104"/>
      <c r="Q247" s="104"/>
      <c r="R247" s="104"/>
      <c r="S247" s="104"/>
      <c r="T247" s="104"/>
      <c r="U247" s="104"/>
      <c r="V247" s="104"/>
      <c r="W247" s="104"/>
      <c r="X247" s="104"/>
      <c r="Y247" s="104"/>
      <c r="Z247" s="104"/>
      <c r="AA247" s="104"/>
      <c r="AB247" s="104"/>
      <c r="AC247" s="104"/>
      <c r="AD247" s="104"/>
      <c r="AE247" s="104"/>
      <c r="AF247" s="104"/>
    </row>
    <row r="248" spans="1:95" ht="36" x14ac:dyDescent="0.25">
      <c r="A248" s="288">
        <v>247</v>
      </c>
      <c r="B248" s="88" t="s">
        <v>783</v>
      </c>
      <c r="C248" s="290" t="s">
        <v>780</v>
      </c>
      <c r="D248" s="14" t="s">
        <v>13</v>
      </c>
      <c r="E248" s="14" t="s">
        <v>14</v>
      </c>
      <c r="F248" s="14" t="s">
        <v>14</v>
      </c>
      <c r="G248" s="16" t="s">
        <v>946</v>
      </c>
      <c r="H248" s="14" t="s">
        <v>16</v>
      </c>
      <c r="I248" s="14" t="s">
        <v>945</v>
      </c>
      <c r="J248" s="51">
        <v>500000</v>
      </c>
      <c r="K248" s="14" t="s">
        <v>18</v>
      </c>
      <c r="L248" s="14"/>
      <c r="M248" s="14" t="s">
        <v>948</v>
      </c>
      <c r="N248" s="104"/>
      <c r="O248" s="104"/>
      <c r="P248" s="104"/>
      <c r="Q248" s="104"/>
      <c r="R248" s="104"/>
      <c r="S248" s="104"/>
      <c r="T248" s="104"/>
      <c r="U248" s="104"/>
      <c r="V248" s="104"/>
      <c r="W248" s="104"/>
      <c r="X248" s="104"/>
      <c r="Y248" s="104"/>
      <c r="Z248" s="104"/>
      <c r="AA248" s="104"/>
      <c r="AB248" s="104"/>
      <c r="AC248" s="104"/>
      <c r="AD248" s="104"/>
      <c r="AE248" s="104"/>
      <c r="AF248" s="104"/>
    </row>
    <row r="249" spans="1:95" ht="36" x14ac:dyDescent="0.25">
      <c r="A249" s="288">
        <v>248</v>
      </c>
      <c r="B249" s="88" t="s">
        <v>783</v>
      </c>
      <c r="C249" s="290" t="s">
        <v>780</v>
      </c>
      <c r="D249" s="14" t="s">
        <v>13</v>
      </c>
      <c r="E249" s="14" t="s">
        <v>14</v>
      </c>
      <c r="F249" s="14" t="s">
        <v>14</v>
      </c>
      <c r="G249" s="16" t="s">
        <v>947</v>
      </c>
      <c r="H249" s="14" t="s">
        <v>16</v>
      </c>
      <c r="I249" s="14" t="s">
        <v>945</v>
      </c>
      <c r="J249" s="51">
        <v>8500000</v>
      </c>
      <c r="K249" s="14" t="s">
        <v>18</v>
      </c>
      <c r="L249" s="14"/>
      <c r="M249" s="14" t="s">
        <v>948</v>
      </c>
      <c r="N249" s="104"/>
      <c r="O249" s="104"/>
      <c r="P249" s="104"/>
      <c r="Q249" s="104"/>
      <c r="R249" s="104"/>
      <c r="S249" s="104"/>
      <c r="T249" s="104"/>
      <c r="U249" s="104"/>
      <c r="V249" s="104"/>
      <c r="W249" s="104"/>
      <c r="X249" s="104"/>
      <c r="Y249" s="104"/>
      <c r="Z249" s="104"/>
      <c r="AA249" s="104"/>
      <c r="AB249" s="104"/>
      <c r="AC249" s="104"/>
      <c r="AD249" s="104"/>
      <c r="AE249" s="104"/>
      <c r="AF249" s="104"/>
    </row>
    <row r="250" spans="1:95" ht="24" x14ac:dyDescent="0.25">
      <c r="A250" s="288">
        <v>249</v>
      </c>
      <c r="B250" s="184" t="s">
        <v>779</v>
      </c>
      <c r="C250" s="98" t="s">
        <v>778</v>
      </c>
      <c r="D250" s="98" t="s">
        <v>42</v>
      </c>
      <c r="E250" s="98" t="s">
        <v>43</v>
      </c>
      <c r="F250" s="98" t="s">
        <v>14</v>
      </c>
      <c r="G250" s="98" t="s">
        <v>315</v>
      </c>
      <c r="H250" s="98" t="s">
        <v>45</v>
      </c>
      <c r="I250" s="98" t="s">
        <v>17</v>
      </c>
      <c r="J250" s="185">
        <v>10000</v>
      </c>
      <c r="K250" s="98" t="s">
        <v>18</v>
      </c>
      <c r="L250" s="98"/>
      <c r="M250" s="98" t="s">
        <v>46</v>
      </c>
      <c r="N250" s="92"/>
      <c r="O250" s="92"/>
      <c r="P250" s="92"/>
      <c r="Q250" s="91"/>
      <c r="R250" s="91"/>
      <c r="S250" s="91"/>
      <c r="T250" s="91"/>
      <c r="U250" s="91"/>
      <c r="V250" s="91"/>
      <c r="W250" s="91"/>
      <c r="X250" s="91"/>
      <c r="Y250" s="91"/>
      <c r="Z250" s="91"/>
      <c r="AA250" s="91"/>
      <c r="AB250" s="91"/>
      <c r="AC250" s="91"/>
      <c r="AD250" s="91"/>
      <c r="AE250" s="91"/>
      <c r="AF250" s="91"/>
      <c r="AG250" s="91"/>
    </row>
    <row r="251" spans="1:95" ht="24" x14ac:dyDescent="0.25">
      <c r="A251" s="288">
        <v>250</v>
      </c>
      <c r="B251" s="184" t="s">
        <v>779</v>
      </c>
      <c r="C251" s="98" t="s">
        <v>778</v>
      </c>
      <c r="D251" s="98" t="s">
        <v>42</v>
      </c>
      <c r="E251" s="98" t="s">
        <v>43</v>
      </c>
      <c r="F251" s="98" t="s">
        <v>14</v>
      </c>
      <c r="G251" s="98" t="s">
        <v>305</v>
      </c>
      <c r="H251" s="98" t="s">
        <v>45</v>
      </c>
      <c r="I251" s="98" t="s">
        <v>17</v>
      </c>
      <c r="J251" s="185">
        <v>100000</v>
      </c>
      <c r="K251" s="98" t="s">
        <v>18</v>
      </c>
      <c r="L251" s="98"/>
      <c r="M251" s="98" t="s">
        <v>46</v>
      </c>
      <c r="N251" s="92"/>
      <c r="O251" s="92"/>
      <c r="P251" s="92"/>
      <c r="Q251" s="91"/>
      <c r="R251" s="91"/>
      <c r="S251" s="91"/>
      <c r="T251" s="91"/>
      <c r="U251" s="91"/>
      <c r="V251" s="91"/>
      <c r="W251" s="91"/>
      <c r="X251" s="91"/>
      <c r="Y251" s="91"/>
      <c r="Z251" s="91"/>
      <c r="AA251" s="91"/>
      <c r="AB251" s="91"/>
      <c r="AC251" s="91"/>
      <c r="AD251" s="91"/>
      <c r="AE251" s="91"/>
      <c r="AF251" s="91"/>
      <c r="AG251" s="91"/>
    </row>
    <row r="252" spans="1:95" ht="24" x14ac:dyDescent="0.25">
      <c r="A252" s="288">
        <v>251</v>
      </c>
      <c r="B252" s="184" t="s">
        <v>779</v>
      </c>
      <c r="C252" s="98" t="s">
        <v>778</v>
      </c>
      <c r="D252" s="98" t="s">
        <v>42</v>
      </c>
      <c r="E252" s="98" t="s">
        <v>43</v>
      </c>
      <c r="F252" s="98" t="s">
        <v>14</v>
      </c>
      <c r="G252" s="98" t="s">
        <v>306</v>
      </c>
      <c r="H252" s="98" t="s">
        <v>45</v>
      </c>
      <c r="I252" s="98" t="s">
        <v>17</v>
      </c>
      <c r="J252" s="185">
        <v>100000</v>
      </c>
      <c r="K252" s="98" t="s">
        <v>18</v>
      </c>
      <c r="L252" s="98"/>
      <c r="M252" s="98" t="s">
        <v>46</v>
      </c>
      <c r="N252" s="92"/>
      <c r="O252" s="92"/>
      <c r="P252" s="92"/>
      <c r="Q252" s="91"/>
      <c r="R252" s="91"/>
      <c r="S252" s="91"/>
      <c r="T252" s="91"/>
      <c r="U252" s="91"/>
      <c r="V252" s="91"/>
      <c r="W252" s="91"/>
      <c r="X252" s="91"/>
      <c r="Y252" s="91"/>
      <c r="Z252" s="91"/>
      <c r="AA252" s="91"/>
      <c r="AB252" s="91"/>
      <c r="AC252" s="91"/>
      <c r="AD252" s="91"/>
      <c r="AE252" s="91"/>
      <c r="AF252" s="91"/>
      <c r="AG252" s="91"/>
    </row>
    <row r="253" spans="1:95" s="167" customFormat="1" ht="24" x14ac:dyDescent="0.25">
      <c r="A253" s="288">
        <v>252</v>
      </c>
      <c r="B253" s="184" t="s">
        <v>779</v>
      </c>
      <c r="C253" s="98" t="s">
        <v>778</v>
      </c>
      <c r="D253" s="98" t="s">
        <v>42</v>
      </c>
      <c r="E253" s="98" t="s">
        <v>43</v>
      </c>
      <c r="F253" s="98" t="s">
        <v>14</v>
      </c>
      <c r="G253" s="98" t="s">
        <v>312</v>
      </c>
      <c r="H253" s="98" t="s">
        <v>45</v>
      </c>
      <c r="I253" s="98" t="s">
        <v>17</v>
      </c>
      <c r="J253" s="185">
        <v>100000</v>
      </c>
      <c r="K253" s="98" t="s">
        <v>18</v>
      </c>
      <c r="L253" s="98"/>
      <c r="M253" s="98" t="s">
        <v>46</v>
      </c>
      <c r="N253" s="92"/>
      <c r="O253" s="92"/>
      <c r="P253" s="92"/>
      <c r="Q253" s="91"/>
      <c r="R253" s="91"/>
      <c r="S253" s="91"/>
      <c r="T253" s="91"/>
      <c r="U253" s="91"/>
      <c r="V253" s="91"/>
      <c r="W253" s="91"/>
      <c r="X253" s="91"/>
      <c r="Y253" s="91"/>
      <c r="Z253" s="91"/>
      <c r="AA253" s="91"/>
      <c r="AB253" s="91"/>
      <c r="AC253" s="91"/>
      <c r="AD253" s="91"/>
      <c r="AE253" s="91"/>
      <c r="AF253" s="91"/>
      <c r="AG253" s="91"/>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row>
    <row r="254" spans="1:95" ht="24" x14ac:dyDescent="0.25">
      <c r="A254" s="288">
        <v>253</v>
      </c>
      <c r="B254" s="184" t="s">
        <v>779</v>
      </c>
      <c r="C254" s="98" t="s">
        <v>778</v>
      </c>
      <c r="D254" s="98" t="s">
        <v>42</v>
      </c>
      <c r="E254" s="98" t="s">
        <v>43</v>
      </c>
      <c r="F254" s="98" t="s">
        <v>14</v>
      </c>
      <c r="G254" s="98" t="s">
        <v>317</v>
      </c>
      <c r="H254" s="98" t="s">
        <v>45</v>
      </c>
      <c r="I254" s="98" t="s">
        <v>17</v>
      </c>
      <c r="J254" s="185">
        <v>50000</v>
      </c>
      <c r="K254" s="98" t="s">
        <v>18</v>
      </c>
      <c r="L254" s="98"/>
      <c r="M254" s="98" t="s">
        <v>46</v>
      </c>
      <c r="N254" s="92"/>
      <c r="O254" s="92"/>
      <c r="P254" s="92"/>
      <c r="Q254" s="91"/>
      <c r="R254" s="91"/>
      <c r="S254" s="91"/>
      <c r="T254" s="91"/>
      <c r="U254" s="91"/>
      <c r="V254" s="91"/>
      <c r="W254" s="91"/>
      <c r="X254" s="91"/>
      <c r="Y254" s="91"/>
      <c r="Z254" s="91"/>
      <c r="AA254" s="91"/>
      <c r="AB254" s="91"/>
      <c r="AC254" s="91"/>
      <c r="AD254" s="91"/>
      <c r="AE254" s="91"/>
      <c r="AF254" s="91"/>
      <c r="AG254" s="91"/>
    </row>
    <row r="255" spans="1:95" ht="24" x14ac:dyDescent="0.25">
      <c r="A255" s="288">
        <v>254</v>
      </c>
      <c r="B255" s="184" t="s">
        <v>779</v>
      </c>
      <c r="C255" s="98" t="s">
        <v>778</v>
      </c>
      <c r="D255" s="98" t="s">
        <v>42</v>
      </c>
      <c r="E255" s="98" t="s">
        <v>43</v>
      </c>
      <c r="F255" s="98" t="s">
        <v>14</v>
      </c>
      <c r="G255" s="98" t="s">
        <v>304</v>
      </c>
      <c r="H255" s="98" t="s">
        <v>45</v>
      </c>
      <c r="I255" s="98" t="s">
        <v>17</v>
      </c>
      <c r="J255" s="185">
        <v>100000</v>
      </c>
      <c r="K255" s="98" t="s">
        <v>18</v>
      </c>
      <c r="L255" s="98"/>
      <c r="M255" s="98" t="s">
        <v>46</v>
      </c>
      <c r="N255" s="92"/>
      <c r="O255" s="92"/>
      <c r="P255" s="92"/>
      <c r="Q255" s="92"/>
      <c r="R255" s="92"/>
      <c r="S255" s="92"/>
      <c r="T255" s="92"/>
      <c r="U255" s="92"/>
      <c r="V255" s="92"/>
      <c r="W255" s="92"/>
      <c r="X255" s="92"/>
      <c r="Y255" s="92"/>
      <c r="Z255" s="92"/>
      <c r="AA255" s="92"/>
      <c r="AB255" s="92"/>
      <c r="AC255" s="92"/>
      <c r="AD255" s="92"/>
      <c r="AE255" s="92"/>
      <c r="AF255" s="92"/>
      <c r="AG255" s="92"/>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row>
    <row r="256" spans="1:95" s="93" customFormat="1" ht="24" x14ac:dyDescent="0.25">
      <c r="A256" s="288">
        <v>255</v>
      </c>
      <c r="B256" s="184" t="s">
        <v>779</v>
      </c>
      <c r="C256" s="98" t="s">
        <v>778</v>
      </c>
      <c r="D256" s="98" t="s">
        <v>42</v>
      </c>
      <c r="E256" s="98" t="s">
        <v>43</v>
      </c>
      <c r="F256" s="98" t="s">
        <v>14</v>
      </c>
      <c r="G256" s="98" t="s">
        <v>310</v>
      </c>
      <c r="H256" s="98" t="s">
        <v>45</v>
      </c>
      <c r="I256" s="98" t="s">
        <v>17</v>
      </c>
      <c r="J256" s="185">
        <v>200000</v>
      </c>
      <c r="K256" s="98" t="s">
        <v>18</v>
      </c>
      <c r="L256" s="98"/>
      <c r="M256" s="98" t="s">
        <v>46</v>
      </c>
      <c r="N256" s="92"/>
      <c r="O256" s="92"/>
      <c r="P256" s="92"/>
      <c r="Q256" s="92"/>
      <c r="R256" s="92"/>
      <c r="S256" s="92"/>
      <c r="T256" s="92"/>
      <c r="U256" s="92"/>
      <c r="V256" s="92"/>
      <c r="W256" s="92"/>
      <c r="X256" s="92"/>
      <c r="Y256" s="92"/>
      <c r="Z256" s="92"/>
      <c r="AA256" s="92"/>
      <c r="AB256" s="92"/>
      <c r="AC256" s="92"/>
      <c r="AD256" s="92"/>
      <c r="AE256" s="92"/>
      <c r="AF256" s="92"/>
      <c r="AG256" s="92"/>
    </row>
    <row r="257" spans="1:95" s="229" customFormat="1" ht="24" x14ac:dyDescent="0.25">
      <c r="A257" s="288">
        <v>256</v>
      </c>
      <c r="B257" s="184" t="s">
        <v>779</v>
      </c>
      <c r="C257" s="98" t="s">
        <v>778</v>
      </c>
      <c r="D257" s="98" t="s">
        <v>42</v>
      </c>
      <c r="E257" s="98" t="s">
        <v>43</v>
      </c>
      <c r="F257" s="98" t="s">
        <v>14</v>
      </c>
      <c r="G257" s="98" t="s">
        <v>318</v>
      </c>
      <c r="H257" s="98" t="s">
        <v>45</v>
      </c>
      <c r="I257" s="98" t="s">
        <v>17</v>
      </c>
      <c r="J257" s="185">
        <v>150000</v>
      </c>
      <c r="K257" s="98" t="s">
        <v>18</v>
      </c>
      <c r="L257" s="98"/>
      <c r="M257" s="98" t="s">
        <v>46</v>
      </c>
      <c r="N257" s="92"/>
      <c r="O257" s="92"/>
      <c r="P257" s="92"/>
      <c r="Q257" s="92"/>
      <c r="R257" s="92"/>
      <c r="S257" s="92"/>
      <c r="T257" s="92"/>
      <c r="U257" s="92"/>
      <c r="V257" s="92"/>
      <c r="W257" s="92"/>
      <c r="X257" s="92"/>
      <c r="Y257" s="92"/>
      <c r="Z257" s="92"/>
      <c r="AA257" s="92"/>
      <c r="AB257" s="92"/>
      <c r="AC257" s="92"/>
      <c r="AD257" s="92"/>
      <c r="AE257" s="92"/>
      <c r="AF257" s="92"/>
      <c r="AG257" s="92"/>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row>
    <row r="258" spans="1:95" s="229" customFormat="1" ht="24" x14ac:dyDescent="0.25">
      <c r="A258" s="288">
        <v>257</v>
      </c>
      <c r="B258" s="184" t="s">
        <v>779</v>
      </c>
      <c r="C258" s="98" t="s">
        <v>778</v>
      </c>
      <c r="D258" s="98" t="s">
        <v>42</v>
      </c>
      <c r="E258" s="98" t="s">
        <v>43</v>
      </c>
      <c r="F258" s="98" t="s">
        <v>14</v>
      </c>
      <c r="G258" s="98" t="s">
        <v>308</v>
      </c>
      <c r="H258" s="98" t="s">
        <v>45</v>
      </c>
      <c r="I258" s="98" t="s">
        <v>17</v>
      </c>
      <c r="J258" s="185">
        <v>200000</v>
      </c>
      <c r="K258" s="98" t="s">
        <v>18</v>
      </c>
      <c r="L258" s="98"/>
      <c r="M258" s="98" t="s">
        <v>46</v>
      </c>
      <c r="N258" s="92"/>
      <c r="O258" s="92"/>
      <c r="P258" s="92"/>
      <c r="Q258" s="91"/>
      <c r="R258" s="91"/>
      <c r="S258" s="91"/>
      <c r="T258" s="91"/>
      <c r="U258" s="91"/>
      <c r="V258" s="91"/>
      <c r="W258" s="91"/>
      <c r="X258" s="91"/>
      <c r="Y258" s="91"/>
      <c r="Z258" s="91"/>
      <c r="AA258" s="91"/>
      <c r="AB258" s="91"/>
      <c r="AC258" s="91"/>
      <c r="AD258" s="91"/>
      <c r="AE258" s="91"/>
      <c r="AF258" s="91"/>
      <c r="AG258" s="91"/>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row>
    <row r="259" spans="1:95" s="182" customFormat="1" ht="24" x14ac:dyDescent="0.25">
      <c r="A259" s="288">
        <v>258</v>
      </c>
      <c r="B259" s="184" t="s">
        <v>779</v>
      </c>
      <c r="C259" s="98" t="s">
        <v>778</v>
      </c>
      <c r="D259" s="98" t="s">
        <v>42</v>
      </c>
      <c r="E259" s="98" t="s">
        <v>43</v>
      </c>
      <c r="F259" s="98" t="s">
        <v>14</v>
      </c>
      <c r="G259" s="98" t="s">
        <v>309</v>
      </c>
      <c r="H259" s="98" t="s">
        <v>45</v>
      </c>
      <c r="I259" s="98" t="s">
        <v>17</v>
      </c>
      <c r="J259" s="185">
        <v>200000</v>
      </c>
      <c r="K259" s="98" t="s">
        <v>18</v>
      </c>
      <c r="L259" s="98"/>
      <c r="M259" s="98" t="s">
        <v>46</v>
      </c>
      <c r="N259" s="92"/>
      <c r="O259" s="92"/>
      <c r="P259" s="92"/>
      <c r="Q259" s="91"/>
      <c r="R259" s="91"/>
      <c r="S259" s="91"/>
      <c r="T259" s="91"/>
      <c r="U259" s="91"/>
      <c r="V259" s="91"/>
      <c r="W259" s="91"/>
      <c r="X259" s="91"/>
      <c r="Y259" s="91"/>
      <c r="Z259" s="91"/>
      <c r="AA259" s="91"/>
      <c r="AB259" s="91"/>
      <c r="AC259" s="91"/>
      <c r="AD259" s="91"/>
      <c r="AE259" s="91"/>
      <c r="AF259" s="91"/>
      <c r="AG259" s="91"/>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row>
    <row r="260" spans="1:95" ht="24" x14ac:dyDescent="0.25">
      <c r="A260" s="288">
        <v>259</v>
      </c>
      <c r="B260" s="184" t="s">
        <v>779</v>
      </c>
      <c r="C260" s="98" t="s">
        <v>778</v>
      </c>
      <c r="D260" s="98" t="s">
        <v>42</v>
      </c>
      <c r="E260" s="98" t="s">
        <v>43</v>
      </c>
      <c r="F260" s="98" t="s">
        <v>14</v>
      </c>
      <c r="G260" s="98" t="s">
        <v>319</v>
      </c>
      <c r="H260" s="98" t="s">
        <v>45</v>
      </c>
      <c r="I260" s="98" t="s">
        <v>17</v>
      </c>
      <c r="J260" s="185">
        <v>500000</v>
      </c>
      <c r="K260" s="98" t="s">
        <v>18</v>
      </c>
      <c r="L260" s="98"/>
      <c r="M260" s="98" t="s">
        <v>46</v>
      </c>
      <c r="N260" s="91"/>
      <c r="O260" s="91"/>
      <c r="P260" s="91"/>
      <c r="Q260" s="92"/>
      <c r="R260" s="92"/>
      <c r="S260" s="92"/>
      <c r="T260" s="92"/>
      <c r="U260" s="92"/>
      <c r="V260" s="92"/>
      <c r="W260" s="92"/>
      <c r="X260" s="92"/>
      <c r="Y260" s="92"/>
      <c r="Z260" s="92"/>
      <c r="AA260" s="92"/>
      <c r="AB260" s="92"/>
      <c r="AC260" s="92"/>
      <c r="AD260" s="92"/>
      <c r="AE260" s="92"/>
      <c r="AF260" s="92"/>
      <c r="AG260" s="92"/>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row>
    <row r="261" spans="1:95" ht="24" x14ac:dyDescent="0.25">
      <c r="A261" s="288">
        <v>260</v>
      </c>
      <c r="B261" s="184" t="s">
        <v>779</v>
      </c>
      <c r="C261" s="98" t="s">
        <v>778</v>
      </c>
      <c r="D261" s="98" t="s">
        <v>42</v>
      </c>
      <c r="E261" s="98" t="s">
        <v>43</v>
      </c>
      <c r="F261" s="98" t="s">
        <v>14</v>
      </c>
      <c r="G261" s="98" t="s">
        <v>314</v>
      </c>
      <c r="H261" s="98" t="s">
        <v>45</v>
      </c>
      <c r="I261" s="98" t="s">
        <v>17</v>
      </c>
      <c r="J261" s="185">
        <v>10000</v>
      </c>
      <c r="K261" s="98" t="s">
        <v>18</v>
      </c>
      <c r="L261" s="98"/>
      <c r="M261" s="98" t="s">
        <v>46</v>
      </c>
      <c r="N261" s="91"/>
      <c r="O261" s="91"/>
      <c r="P261" s="91"/>
      <c r="Q261" s="92"/>
      <c r="R261" s="92"/>
      <c r="S261" s="92"/>
      <c r="T261" s="92"/>
      <c r="U261" s="92"/>
      <c r="V261" s="92"/>
      <c r="W261" s="92"/>
      <c r="X261" s="92"/>
      <c r="Y261" s="92"/>
      <c r="Z261" s="92"/>
      <c r="AA261" s="92"/>
      <c r="AB261" s="92"/>
      <c r="AC261" s="92"/>
      <c r="AD261" s="92"/>
      <c r="AE261" s="92"/>
      <c r="AF261" s="92"/>
      <c r="AG261" s="92"/>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row>
    <row r="262" spans="1:95" ht="24" x14ac:dyDescent="0.25">
      <c r="A262" s="288">
        <v>261</v>
      </c>
      <c r="B262" s="184" t="s">
        <v>779</v>
      </c>
      <c r="C262" s="98" t="s">
        <v>778</v>
      </c>
      <c r="D262" s="98" t="s">
        <v>42</v>
      </c>
      <c r="E262" s="98" t="s">
        <v>43</v>
      </c>
      <c r="F262" s="98" t="s">
        <v>14</v>
      </c>
      <c r="G262" s="98" t="s">
        <v>402</v>
      </c>
      <c r="H262" s="98" t="s">
        <v>45</v>
      </c>
      <c r="I262" s="98" t="s">
        <v>17</v>
      </c>
      <c r="J262" s="185">
        <v>100000</v>
      </c>
      <c r="K262" s="98" t="s">
        <v>18</v>
      </c>
      <c r="L262" s="98"/>
      <c r="M262" s="98" t="s">
        <v>46</v>
      </c>
      <c r="N262" s="91"/>
      <c r="O262" s="91"/>
      <c r="P262" s="91"/>
      <c r="Q262" s="91"/>
      <c r="R262" s="91"/>
      <c r="S262" s="91"/>
      <c r="T262" s="91"/>
      <c r="U262" s="91"/>
      <c r="V262" s="91"/>
      <c r="W262" s="91"/>
      <c r="X262" s="91"/>
      <c r="Y262" s="91"/>
      <c r="Z262" s="91"/>
      <c r="AA262" s="91"/>
      <c r="AB262" s="91"/>
      <c r="AC262" s="91"/>
      <c r="AD262" s="91"/>
      <c r="AE262" s="91"/>
      <c r="AF262" s="91"/>
      <c r="AG262" s="91"/>
    </row>
    <row r="263" spans="1:95" s="167" customFormat="1" ht="24" x14ac:dyDescent="0.25">
      <c r="A263" s="288">
        <v>262</v>
      </c>
      <c r="B263" s="184" t="s">
        <v>779</v>
      </c>
      <c r="C263" s="98" t="s">
        <v>778</v>
      </c>
      <c r="D263" s="98" t="s">
        <v>42</v>
      </c>
      <c r="E263" s="98" t="s">
        <v>43</v>
      </c>
      <c r="F263" s="98" t="s">
        <v>14</v>
      </c>
      <c r="G263" s="98" t="s">
        <v>403</v>
      </c>
      <c r="H263" s="98" t="s">
        <v>45</v>
      </c>
      <c r="I263" s="98" t="s">
        <v>17</v>
      </c>
      <c r="J263" s="185">
        <v>150000</v>
      </c>
      <c r="K263" s="98" t="s">
        <v>18</v>
      </c>
      <c r="L263" s="98"/>
      <c r="M263" s="98" t="s">
        <v>46</v>
      </c>
      <c r="N263" s="91"/>
      <c r="O263" s="91"/>
      <c r="P263" s="91"/>
      <c r="Q263" s="91"/>
      <c r="R263" s="91"/>
      <c r="S263" s="91"/>
      <c r="T263" s="91"/>
      <c r="U263" s="91"/>
      <c r="V263" s="91"/>
      <c r="W263" s="91"/>
      <c r="X263" s="91"/>
      <c r="Y263" s="91"/>
      <c r="Z263" s="91"/>
      <c r="AA263" s="91"/>
      <c r="AB263" s="91"/>
      <c r="AC263" s="91"/>
      <c r="AD263" s="91"/>
      <c r="AE263" s="91"/>
      <c r="AF263" s="91"/>
      <c r="AG263" s="91"/>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row>
    <row r="264" spans="1:95" s="167" customFormat="1" ht="24" x14ac:dyDescent="0.25">
      <c r="A264" s="288">
        <v>263</v>
      </c>
      <c r="B264" s="184" t="s">
        <v>779</v>
      </c>
      <c r="C264" s="98" t="s">
        <v>778</v>
      </c>
      <c r="D264" s="98" t="s">
        <v>42</v>
      </c>
      <c r="E264" s="98" t="s">
        <v>43</v>
      </c>
      <c r="F264" s="98" t="s">
        <v>14</v>
      </c>
      <c r="G264" s="98" t="s">
        <v>313</v>
      </c>
      <c r="H264" s="98" t="s">
        <v>45</v>
      </c>
      <c r="I264" s="98" t="s">
        <v>17</v>
      </c>
      <c r="J264" s="185">
        <v>10000</v>
      </c>
      <c r="K264" s="98" t="s">
        <v>18</v>
      </c>
      <c r="L264" s="98"/>
      <c r="M264" s="98" t="s">
        <v>46</v>
      </c>
      <c r="N264" s="91"/>
      <c r="O264" s="91"/>
      <c r="P264" s="91"/>
      <c r="Q264" s="92"/>
      <c r="R264" s="92"/>
      <c r="S264" s="92"/>
      <c r="T264" s="92"/>
      <c r="U264" s="92"/>
      <c r="V264" s="92"/>
      <c r="W264" s="92"/>
      <c r="X264" s="92"/>
      <c r="Y264" s="92"/>
      <c r="Z264" s="92"/>
      <c r="AA264" s="92"/>
      <c r="AB264" s="92"/>
      <c r="AC264" s="92"/>
      <c r="AD264" s="92"/>
      <c r="AE264" s="92"/>
      <c r="AF264" s="92"/>
      <c r="AG264" s="92"/>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row>
    <row r="265" spans="1:95" ht="24" x14ac:dyDescent="0.25">
      <c r="A265" s="288">
        <v>264</v>
      </c>
      <c r="B265" s="184" t="s">
        <v>779</v>
      </c>
      <c r="C265" s="98" t="s">
        <v>778</v>
      </c>
      <c r="D265" s="98" t="s">
        <v>42</v>
      </c>
      <c r="E265" s="98" t="s">
        <v>43</v>
      </c>
      <c r="F265" s="98" t="s">
        <v>14</v>
      </c>
      <c r="G265" s="98" t="s">
        <v>307</v>
      </c>
      <c r="H265" s="98" t="s">
        <v>45</v>
      </c>
      <c r="I265" s="98" t="s">
        <v>17</v>
      </c>
      <c r="J265" s="185">
        <v>1200000</v>
      </c>
      <c r="K265" s="98" t="s">
        <v>18</v>
      </c>
      <c r="L265" s="98"/>
      <c r="M265" s="98" t="s">
        <v>46</v>
      </c>
      <c r="N265" s="91"/>
      <c r="O265" s="91"/>
      <c r="P265" s="91"/>
      <c r="Q265" s="91"/>
      <c r="R265" s="91"/>
      <c r="S265" s="91"/>
      <c r="T265" s="91"/>
      <c r="U265" s="91"/>
      <c r="V265" s="91"/>
      <c r="W265" s="91"/>
      <c r="X265" s="91"/>
      <c r="Y265" s="91"/>
      <c r="Z265" s="91"/>
      <c r="AA265" s="91"/>
      <c r="AB265" s="91"/>
      <c r="AC265" s="91"/>
      <c r="AD265" s="91"/>
      <c r="AE265" s="91"/>
      <c r="AF265" s="91"/>
      <c r="AG265" s="91"/>
    </row>
    <row r="266" spans="1:95" s="93" customFormat="1" ht="24" x14ac:dyDescent="0.25">
      <c r="A266" s="288">
        <v>265</v>
      </c>
      <c r="B266" s="184" t="s">
        <v>779</v>
      </c>
      <c r="C266" s="98" t="s">
        <v>778</v>
      </c>
      <c r="D266" s="98" t="s">
        <v>42</v>
      </c>
      <c r="E266" s="98" t="s">
        <v>43</v>
      </c>
      <c r="F266" s="98" t="s">
        <v>14</v>
      </c>
      <c r="G266" s="98" t="s">
        <v>303</v>
      </c>
      <c r="H266" s="98" t="s">
        <v>45</v>
      </c>
      <c r="I266" s="98" t="s">
        <v>17</v>
      </c>
      <c r="J266" s="185">
        <v>120000</v>
      </c>
      <c r="K266" s="98" t="s">
        <v>18</v>
      </c>
      <c r="L266" s="98"/>
      <c r="M266" s="98" t="s">
        <v>46</v>
      </c>
      <c r="N266" s="91"/>
      <c r="O266" s="91"/>
      <c r="P266" s="91"/>
      <c r="Q266" s="92"/>
      <c r="R266" s="92"/>
      <c r="S266" s="92"/>
      <c r="T266" s="92"/>
      <c r="U266" s="92"/>
      <c r="V266" s="92"/>
      <c r="W266" s="92"/>
      <c r="X266" s="92"/>
      <c r="Y266" s="92"/>
      <c r="Z266" s="92"/>
      <c r="AA266" s="92"/>
      <c r="AB266" s="92"/>
      <c r="AC266" s="92"/>
      <c r="AD266" s="92"/>
      <c r="AE266" s="92"/>
      <c r="AF266" s="92"/>
      <c r="AG266" s="92"/>
    </row>
    <row r="267" spans="1:95" s="93" customFormat="1" ht="24" x14ac:dyDescent="0.25">
      <c r="A267" s="288">
        <v>266</v>
      </c>
      <c r="B267" s="184" t="s">
        <v>779</v>
      </c>
      <c r="C267" s="98" t="s">
        <v>778</v>
      </c>
      <c r="D267" s="98" t="s">
        <v>42</v>
      </c>
      <c r="E267" s="98" t="s">
        <v>43</v>
      </c>
      <c r="F267" s="98" t="s">
        <v>14</v>
      </c>
      <c r="G267" s="98" t="s">
        <v>316</v>
      </c>
      <c r="H267" s="98" t="s">
        <v>45</v>
      </c>
      <c r="I267" s="98" t="s">
        <v>17</v>
      </c>
      <c r="J267" s="185">
        <v>200000</v>
      </c>
      <c r="K267" s="98" t="s">
        <v>18</v>
      </c>
      <c r="L267" s="98"/>
      <c r="M267" s="98" t="s">
        <v>46</v>
      </c>
      <c r="N267" s="91"/>
      <c r="O267" s="91"/>
      <c r="P267" s="91"/>
      <c r="Q267" s="91"/>
      <c r="R267" s="91"/>
      <c r="S267" s="91"/>
      <c r="T267" s="91"/>
      <c r="U267" s="91"/>
      <c r="V267" s="91"/>
      <c r="W267" s="91"/>
      <c r="X267" s="91"/>
      <c r="Y267" s="91"/>
      <c r="Z267" s="91"/>
      <c r="AA267" s="91"/>
      <c r="AB267" s="91"/>
      <c r="AC267" s="91"/>
      <c r="AD267" s="91"/>
      <c r="AE267" s="91"/>
      <c r="AF267" s="91"/>
      <c r="AG267" s="91"/>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row>
    <row r="268" spans="1:95" s="167" customFormat="1" ht="24" x14ac:dyDescent="0.25">
      <c r="A268" s="288">
        <v>267</v>
      </c>
      <c r="B268" s="184" t="s">
        <v>779</v>
      </c>
      <c r="C268" s="98" t="s">
        <v>778</v>
      </c>
      <c r="D268" s="98" t="s">
        <v>42</v>
      </c>
      <c r="E268" s="98" t="s">
        <v>43</v>
      </c>
      <c r="F268" s="98" t="s">
        <v>14</v>
      </c>
      <c r="G268" s="98" t="s">
        <v>404</v>
      </c>
      <c r="H268" s="98" t="s">
        <v>45</v>
      </c>
      <c r="I268" s="98" t="s">
        <v>17</v>
      </c>
      <c r="J268" s="185">
        <v>200000</v>
      </c>
      <c r="K268" s="98" t="s">
        <v>18</v>
      </c>
      <c r="L268" s="98"/>
      <c r="M268" s="98" t="s">
        <v>46</v>
      </c>
      <c r="N268" s="91"/>
      <c r="O268" s="91"/>
      <c r="P268" s="91"/>
      <c r="Q268" s="92"/>
      <c r="R268" s="92"/>
      <c r="S268" s="92"/>
      <c r="T268" s="92"/>
      <c r="U268" s="92"/>
      <c r="V268" s="92"/>
      <c r="W268" s="92"/>
      <c r="X268" s="92"/>
      <c r="Y268" s="92"/>
      <c r="Z268" s="92"/>
      <c r="AA268" s="92"/>
      <c r="AB268" s="92"/>
      <c r="AC268" s="92"/>
      <c r="AD268" s="92"/>
      <c r="AE268" s="92"/>
      <c r="AF268" s="92"/>
      <c r="AG268" s="92"/>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row>
    <row r="269" spans="1:95" ht="24" x14ac:dyDescent="0.25">
      <c r="A269" s="288">
        <v>268</v>
      </c>
      <c r="B269" s="184" t="s">
        <v>779</v>
      </c>
      <c r="C269" s="98" t="s">
        <v>778</v>
      </c>
      <c r="D269" s="98" t="s">
        <v>42</v>
      </c>
      <c r="E269" s="98" t="s">
        <v>43</v>
      </c>
      <c r="F269" s="98" t="s">
        <v>14</v>
      </c>
      <c r="G269" s="98" t="s">
        <v>302</v>
      </c>
      <c r="H269" s="98" t="s">
        <v>45</v>
      </c>
      <c r="I269" s="98" t="s">
        <v>17</v>
      </c>
      <c r="J269" s="185">
        <v>2000000</v>
      </c>
      <c r="K269" s="98" t="s">
        <v>18</v>
      </c>
      <c r="L269" s="98"/>
      <c r="M269" s="98" t="s">
        <v>46</v>
      </c>
      <c r="N269" s="91"/>
      <c r="O269" s="91"/>
      <c r="P269" s="91"/>
      <c r="Q269" s="91"/>
      <c r="R269" s="91"/>
      <c r="S269" s="91"/>
      <c r="T269" s="91"/>
      <c r="U269" s="91"/>
      <c r="V269" s="91"/>
      <c r="W269" s="91"/>
      <c r="X269" s="91"/>
      <c r="Y269" s="91"/>
      <c r="Z269" s="91"/>
      <c r="AA269" s="91"/>
      <c r="AB269" s="91"/>
      <c r="AC269" s="91"/>
      <c r="AD269" s="91"/>
      <c r="AE269" s="91"/>
      <c r="AF269" s="91"/>
      <c r="AG269" s="91"/>
    </row>
    <row r="270" spans="1:95" s="93" customFormat="1" ht="24" x14ac:dyDescent="0.25">
      <c r="A270" s="288">
        <v>269</v>
      </c>
      <c r="B270" s="184" t="s">
        <v>779</v>
      </c>
      <c r="C270" s="98" t="s">
        <v>778</v>
      </c>
      <c r="D270" s="98" t="s">
        <v>42</v>
      </c>
      <c r="E270" s="98" t="s">
        <v>43</v>
      </c>
      <c r="F270" s="98" t="s">
        <v>14</v>
      </c>
      <c r="G270" s="98" t="s">
        <v>311</v>
      </c>
      <c r="H270" s="98" t="s">
        <v>45</v>
      </c>
      <c r="I270" s="98" t="s">
        <v>17</v>
      </c>
      <c r="J270" s="185">
        <v>50000</v>
      </c>
      <c r="K270" s="98" t="s">
        <v>18</v>
      </c>
      <c r="L270" s="98"/>
      <c r="M270" s="98" t="s">
        <v>46</v>
      </c>
      <c r="N270" s="91"/>
      <c r="O270" s="91"/>
      <c r="P270" s="91"/>
      <c r="Q270" s="92"/>
      <c r="R270" s="92"/>
      <c r="S270" s="92"/>
      <c r="T270" s="92"/>
      <c r="U270" s="92"/>
      <c r="V270" s="92"/>
      <c r="W270" s="92"/>
      <c r="X270" s="92"/>
      <c r="Y270" s="92"/>
      <c r="Z270" s="92"/>
      <c r="AA270" s="92"/>
      <c r="AB270" s="92"/>
      <c r="AC270" s="92"/>
      <c r="AD270" s="92"/>
      <c r="AE270" s="92"/>
      <c r="AF270" s="92"/>
      <c r="AG270" s="92"/>
    </row>
    <row r="271" spans="1:95" s="182" customFormat="1" ht="24" x14ac:dyDescent="0.25">
      <c r="A271" s="288">
        <v>270</v>
      </c>
      <c r="B271" s="184" t="s">
        <v>779</v>
      </c>
      <c r="C271" s="98" t="s">
        <v>778</v>
      </c>
      <c r="D271" s="98" t="s">
        <v>42</v>
      </c>
      <c r="E271" s="98" t="s">
        <v>43</v>
      </c>
      <c r="F271" s="98" t="s">
        <v>14</v>
      </c>
      <c r="G271" s="98" t="s">
        <v>405</v>
      </c>
      <c r="H271" s="98" t="s">
        <v>45</v>
      </c>
      <c r="I271" s="98" t="s">
        <v>17</v>
      </c>
      <c r="J271" s="185">
        <v>100000</v>
      </c>
      <c r="K271" s="98" t="s">
        <v>18</v>
      </c>
      <c r="L271" s="98"/>
      <c r="M271" s="98" t="s">
        <v>46</v>
      </c>
      <c r="N271" s="91"/>
      <c r="O271" s="91"/>
      <c r="P271" s="91"/>
      <c r="Q271" s="91"/>
      <c r="R271" s="91"/>
      <c r="S271" s="91"/>
      <c r="T271" s="91"/>
      <c r="U271" s="91"/>
      <c r="V271" s="91"/>
      <c r="W271" s="91"/>
      <c r="X271" s="91"/>
      <c r="Y271" s="91"/>
      <c r="Z271" s="91"/>
      <c r="AA271" s="91"/>
      <c r="AB271" s="91"/>
      <c r="AC271" s="91"/>
      <c r="AD271" s="91"/>
      <c r="AE271" s="91"/>
      <c r="AF271" s="91"/>
      <c r="AG271" s="91"/>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row>
    <row r="272" spans="1:95" s="93" customFormat="1" ht="36" x14ac:dyDescent="0.25">
      <c r="A272" s="288">
        <v>271</v>
      </c>
      <c r="B272" s="184" t="s">
        <v>779</v>
      </c>
      <c r="C272" s="98" t="s">
        <v>778</v>
      </c>
      <c r="D272" s="98" t="s">
        <v>42</v>
      </c>
      <c r="E272" s="98" t="s">
        <v>72</v>
      </c>
      <c r="F272" s="98" t="s">
        <v>14</v>
      </c>
      <c r="G272" s="98" t="s">
        <v>321</v>
      </c>
      <c r="H272" s="98" t="s">
        <v>73</v>
      </c>
      <c r="I272" s="98" t="s">
        <v>17</v>
      </c>
      <c r="J272" s="185">
        <v>350000</v>
      </c>
      <c r="K272" s="98" t="s">
        <v>18</v>
      </c>
      <c r="L272" s="98"/>
      <c r="M272" s="98" t="s">
        <v>57</v>
      </c>
      <c r="N272" s="92"/>
      <c r="O272" s="92"/>
      <c r="P272" s="92"/>
      <c r="Q272" s="91"/>
      <c r="R272" s="91"/>
      <c r="S272" s="91"/>
      <c r="T272" s="91"/>
      <c r="U272" s="91"/>
      <c r="V272" s="91"/>
      <c r="W272" s="91"/>
      <c r="X272" s="91"/>
      <c r="Y272" s="91"/>
      <c r="Z272" s="91"/>
      <c r="AA272" s="91"/>
      <c r="AB272" s="91"/>
      <c r="AC272" s="91"/>
      <c r="AD272" s="91"/>
      <c r="AE272" s="91"/>
      <c r="AF272" s="91"/>
      <c r="AG272" s="91"/>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row>
    <row r="273" spans="1:95" s="182" customFormat="1" ht="36" x14ac:dyDescent="0.25">
      <c r="A273" s="288">
        <v>272</v>
      </c>
      <c r="B273" s="184" t="s">
        <v>779</v>
      </c>
      <c r="C273" s="98" t="s">
        <v>778</v>
      </c>
      <c r="D273" s="98" t="s">
        <v>42</v>
      </c>
      <c r="E273" s="98" t="s">
        <v>72</v>
      </c>
      <c r="F273" s="98" t="s">
        <v>14</v>
      </c>
      <c r="G273" s="98" t="s">
        <v>322</v>
      </c>
      <c r="H273" s="98" t="s">
        <v>73</v>
      </c>
      <c r="I273" s="98" t="s">
        <v>17</v>
      </c>
      <c r="J273" s="185">
        <v>300000</v>
      </c>
      <c r="K273" s="98" t="s">
        <v>18</v>
      </c>
      <c r="L273" s="98"/>
      <c r="M273" s="98" t="s">
        <v>57</v>
      </c>
      <c r="N273" s="92"/>
      <c r="O273" s="92"/>
      <c r="P273" s="92"/>
      <c r="Q273" s="91"/>
      <c r="R273" s="91"/>
      <c r="S273" s="91"/>
      <c r="T273" s="91"/>
      <c r="U273" s="91"/>
      <c r="V273" s="91"/>
      <c r="W273" s="91"/>
      <c r="X273" s="91"/>
      <c r="Y273" s="91"/>
      <c r="Z273" s="91"/>
      <c r="AA273" s="91"/>
      <c r="AB273" s="91"/>
      <c r="AC273" s="91"/>
      <c r="AD273" s="91"/>
      <c r="AE273" s="91"/>
      <c r="AF273" s="91"/>
      <c r="AG273" s="91"/>
      <c r="AH273" s="105"/>
      <c r="AI273" s="105"/>
      <c r="AJ273" s="105"/>
      <c r="AK273" s="105"/>
      <c r="AL273" s="105"/>
      <c r="AM273" s="105"/>
      <c r="AN273" s="105"/>
      <c r="AO273" s="105"/>
      <c r="AP273" s="105"/>
      <c r="AQ273" s="105"/>
      <c r="AR273" s="105"/>
      <c r="AS273" s="105"/>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row>
    <row r="274" spans="1:95" ht="36" x14ac:dyDescent="0.25">
      <c r="A274" s="288">
        <v>273</v>
      </c>
      <c r="B274" s="184" t="s">
        <v>779</v>
      </c>
      <c r="C274" s="98" t="s">
        <v>778</v>
      </c>
      <c r="D274" s="98" t="s">
        <v>42</v>
      </c>
      <c r="E274" s="98" t="s">
        <v>72</v>
      </c>
      <c r="F274" s="98" t="s">
        <v>14</v>
      </c>
      <c r="G274" s="98" t="s">
        <v>395</v>
      </c>
      <c r="H274" s="98" t="s">
        <v>73</v>
      </c>
      <c r="I274" s="98" t="s">
        <v>17</v>
      </c>
      <c r="J274" s="185">
        <v>200000</v>
      </c>
      <c r="K274" s="98" t="s">
        <v>18</v>
      </c>
      <c r="L274" s="98"/>
      <c r="M274" s="98" t="s">
        <v>57</v>
      </c>
      <c r="N274" s="92"/>
      <c r="O274" s="92"/>
      <c r="P274" s="92"/>
      <c r="Q274" s="91"/>
      <c r="R274" s="91"/>
      <c r="S274" s="91"/>
      <c r="T274" s="91"/>
      <c r="U274" s="91"/>
      <c r="V274" s="91"/>
      <c r="W274" s="91"/>
      <c r="X274" s="91"/>
      <c r="Y274" s="91"/>
      <c r="Z274" s="91"/>
      <c r="AA274" s="91"/>
      <c r="AB274" s="91"/>
      <c r="AC274" s="91"/>
      <c r="AD274" s="91"/>
      <c r="AE274" s="91"/>
      <c r="AF274" s="91"/>
      <c r="AG274" s="91"/>
    </row>
    <row r="275" spans="1:95" ht="36" x14ac:dyDescent="0.25">
      <c r="A275" s="288">
        <v>274</v>
      </c>
      <c r="B275" s="184" t="s">
        <v>779</v>
      </c>
      <c r="C275" s="98" t="s">
        <v>778</v>
      </c>
      <c r="D275" s="98" t="s">
        <v>42</v>
      </c>
      <c r="E275" s="98" t="s">
        <v>72</v>
      </c>
      <c r="F275" s="98" t="s">
        <v>14</v>
      </c>
      <c r="G275" s="98" t="s">
        <v>411</v>
      </c>
      <c r="H275" s="98" t="s">
        <v>73</v>
      </c>
      <c r="I275" s="98" t="s">
        <v>17</v>
      </c>
      <c r="J275" s="185">
        <v>50000</v>
      </c>
      <c r="K275" s="98" t="s">
        <v>18</v>
      </c>
      <c r="L275" s="98"/>
      <c r="M275" s="98" t="s">
        <v>57</v>
      </c>
      <c r="N275" s="92"/>
      <c r="O275" s="92"/>
      <c r="P275" s="92"/>
      <c r="Q275" s="91"/>
      <c r="R275" s="91"/>
      <c r="S275" s="91"/>
      <c r="T275" s="91"/>
      <c r="U275" s="91"/>
      <c r="V275" s="91"/>
      <c r="W275" s="91"/>
      <c r="X275" s="91"/>
      <c r="Y275" s="91"/>
      <c r="Z275" s="91"/>
      <c r="AA275" s="91"/>
      <c r="AB275" s="91"/>
      <c r="AC275" s="91"/>
      <c r="AD275" s="91"/>
      <c r="AE275" s="91"/>
      <c r="AF275" s="91"/>
      <c r="AG275" s="91"/>
    </row>
    <row r="276" spans="1:95" s="167" customFormat="1" ht="36" x14ac:dyDescent="0.25">
      <c r="A276" s="288">
        <v>275</v>
      </c>
      <c r="B276" s="184" t="s">
        <v>779</v>
      </c>
      <c r="C276" s="98" t="s">
        <v>778</v>
      </c>
      <c r="D276" s="98" t="s">
        <v>42</v>
      </c>
      <c r="E276" s="98" t="s">
        <v>72</v>
      </c>
      <c r="F276" s="98" t="s">
        <v>14</v>
      </c>
      <c r="G276" s="98" t="s">
        <v>396</v>
      </c>
      <c r="H276" s="98" t="s">
        <v>73</v>
      </c>
      <c r="I276" s="98" t="s">
        <v>17</v>
      </c>
      <c r="J276" s="185">
        <v>350000</v>
      </c>
      <c r="K276" s="98" t="s">
        <v>18</v>
      </c>
      <c r="L276" s="98"/>
      <c r="M276" s="98" t="s">
        <v>57</v>
      </c>
      <c r="N276" s="92"/>
      <c r="O276" s="92"/>
      <c r="P276" s="92"/>
      <c r="Q276" s="92"/>
      <c r="R276" s="92"/>
      <c r="S276" s="92"/>
      <c r="T276" s="92"/>
      <c r="U276" s="92"/>
      <c r="V276" s="92"/>
      <c r="W276" s="92"/>
      <c r="X276" s="92"/>
      <c r="Y276" s="92"/>
      <c r="Z276" s="92"/>
      <c r="AA276" s="92"/>
      <c r="AB276" s="92"/>
      <c r="AC276" s="92"/>
      <c r="AD276" s="92"/>
      <c r="AE276" s="92"/>
      <c r="AF276" s="92"/>
      <c r="AG276" s="92"/>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row>
    <row r="277" spans="1:95" s="167" customFormat="1" ht="240" customHeight="1" x14ac:dyDescent="0.25">
      <c r="A277" s="288">
        <v>276</v>
      </c>
      <c r="B277" s="184" t="s">
        <v>779</v>
      </c>
      <c r="C277" s="98" t="s">
        <v>778</v>
      </c>
      <c r="D277" s="98" t="s">
        <v>42</v>
      </c>
      <c r="E277" s="98" t="s">
        <v>72</v>
      </c>
      <c r="F277" s="98" t="s">
        <v>14</v>
      </c>
      <c r="G277" s="98" t="s">
        <v>332</v>
      </c>
      <c r="H277" s="98" t="s">
        <v>73</v>
      </c>
      <c r="I277" s="98" t="s">
        <v>17</v>
      </c>
      <c r="J277" s="185">
        <v>350000</v>
      </c>
      <c r="K277" s="98" t="s">
        <v>18</v>
      </c>
      <c r="L277" s="98"/>
      <c r="M277" s="98" t="s">
        <v>57</v>
      </c>
      <c r="N277" s="92"/>
      <c r="O277" s="92"/>
      <c r="P277" s="92"/>
      <c r="Q277" s="91"/>
      <c r="R277" s="91"/>
      <c r="S277" s="91"/>
      <c r="T277" s="91"/>
      <c r="U277" s="91"/>
      <c r="V277" s="91"/>
      <c r="W277" s="91"/>
      <c r="X277" s="91"/>
      <c r="Y277" s="91"/>
      <c r="Z277" s="91"/>
      <c r="AA277" s="91"/>
      <c r="AB277" s="91"/>
      <c r="AC277" s="91"/>
      <c r="AD277" s="91"/>
      <c r="AE277" s="91"/>
      <c r="AF277" s="91"/>
      <c r="AG277" s="91"/>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row>
    <row r="278" spans="1:95" ht="36" x14ac:dyDescent="0.25">
      <c r="A278" s="288">
        <v>277</v>
      </c>
      <c r="B278" s="184" t="s">
        <v>779</v>
      </c>
      <c r="C278" s="98" t="s">
        <v>778</v>
      </c>
      <c r="D278" s="98" t="s">
        <v>42</v>
      </c>
      <c r="E278" s="98" t="s">
        <v>72</v>
      </c>
      <c r="F278" s="98" t="s">
        <v>14</v>
      </c>
      <c r="G278" s="98" t="s">
        <v>400</v>
      </c>
      <c r="H278" s="98" t="s">
        <v>73</v>
      </c>
      <c r="I278" s="98" t="s">
        <v>17</v>
      </c>
      <c r="J278" s="185">
        <v>150000</v>
      </c>
      <c r="K278" s="98" t="s">
        <v>18</v>
      </c>
      <c r="L278" s="98"/>
      <c r="M278" s="98" t="s">
        <v>57</v>
      </c>
      <c r="N278" s="92"/>
      <c r="O278" s="92"/>
      <c r="P278" s="92"/>
      <c r="Q278" s="91"/>
      <c r="R278" s="91"/>
      <c r="S278" s="91"/>
      <c r="T278" s="91"/>
      <c r="U278" s="91"/>
      <c r="V278" s="91"/>
      <c r="W278" s="91"/>
      <c r="X278" s="91"/>
      <c r="Y278" s="91"/>
      <c r="Z278" s="91"/>
      <c r="AA278" s="91"/>
      <c r="AB278" s="91"/>
      <c r="AC278" s="91"/>
      <c r="AD278" s="91"/>
      <c r="AE278" s="91"/>
      <c r="AF278" s="91"/>
      <c r="AG278" s="91"/>
    </row>
    <row r="279" spans="1:95" ht="36" x14ac:dyDescent="0.25">
      <c r="A279" s="288">
        <v>278</v>
      </c>
      <c r="B279" s="184" t="s">
        <v>779</v>
      </c>
      <c r="C279" s="98" t="s">
        <v>778</v>
      </c>
      <c r="D279" s="98" t="s">
        <v>42</v>
      </c>
      <c r="E279" s="98" t="s">
        <v>72</v>
      </c>
      <c r="F279" s="98" t="s">
        <v>14</v>
      </c>
      <c r="G279" s="98" t="s">
        <v>401</v>
      </c>
      <c r="H279" s="98" t="s">
        <v>73</v>
      </c>
      <c r="I279" s="98" t="s">
        <v>17</v>
      </c>
      <c r="J279" s="185">
        <v>150000</v>
      </c>
      <c r="K279" s="98" t="s">
        <v>18</v>
      </c>
      <c r="L279" s="98"/>
      <c r="M279" s="98" t="s">
        <v>57</v>
      </c>
      <c r="N279" s="92"/>
      <c r="O279" s="92"/>
      <c r="P279" s="92"/>
      <c r="Q279" s="91"/>
      <c r="R279" s="91"/>
      <c r="S279" s="91"/>
      <c r="T279" s="91"/>
      <c r="U279" s="91"/>
      <c r="V279" s="91"/>
      <c r="W279" s="91"/>
      <c r="X279" s="91"/>
      <c r="Y279" s="91"/>
      <c r="Z279" s="91"/>
      <c r="AA279" s="91"/>
      <c r="AB279" s="91"/>
      <c r="AC279" s="91"/>
      <c r="AD279" s="91"/>
      <c r="AE279" s="91"/>
      <c r="AF279" s="91"/>
      <c r="AG279" s="91"/>
    </row>
    <row r="280" spans="1:95" s="167" customFormat="1" ht="36" x14ac:dyDescent="0.25">
      <c r="A280" s="288">
        <v>279</v>
      </c>
      <c r="B280" s="184" t="s">
        <v>779</v>
      </c>
      <c r="C280" s="98" t="s">
        <v>778</v>
      </c>
      <c r="D280" s="98" t="s">
        <v>42</v>
      </c>
      <c r="E280" s="98" t="s">
        <v>72</v>
      </c>
      <c r="F280" s="98" t="s">
        <v>14</v>
      </c>
      <c r="G280" s="106" t="s">
        <v>398</v>
      </c>
      <c r="H280" s="98" t="s">
        <v>73</v>
      </c>
      <c r="I280" s="98" t="s">
        <v>17</v>
      </c>
      <c r="J280" s="185">
        <v>200000</v>
      </c>
      <c r="K280" s="98" t="s">
        <v>18</v>
      </c>
      <c r="L280" s="98"/>
      <c r="M280" s="98" t="s">
        <v>57</v>
      </c>
      <c r="N280" s="92"/>
      <c r="O280" s="92"/>
      <c r="P280" s="92"/>
      <c r="Q280" s="91"/>
      <c r="R280" s="91"/>
      <c r="S280" s="91"/>
      <c r="T280" s="91"/>
      <c r="U280" s="91"/>
      <c r="V280" s="91"/>
      <c r="W280" s="91"/>
      <c r="X280" s="91"/>
      <c r="Y280" s="91"/>
      <c r="Z280" s="91"/>
      <c r="AA280" s="91"/>
      <c r="AB280" s="91"/>
      <c r="AC280" s="91"/>
      <c r="AD280" s="91"/>
      <c r="AE280" s="91"/>
      <c r="AF280" s="91"/>
      <c r="AG280" s="91"/>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row>
    <row r="281" spans="1:95" ht="36" x14ac:dyDescent="0.25">
      <c r="A281" s="288">
        <v>280</v>
      </c>
      <c r="B281" s="184" t="s">
        <v>779</v>
      </c>
      <c r="C281" s="98" t="s">
        <v>778</v>
      </c>
      <c r="D281" s="98" t="s">
        <v>42</v>
      </c>
      <c r="E281" s="98" t="s">
        <v>72</v>
      </c>
      <c r="F281" s="98" t="s">
        <v>14</v>
      </c>
      <c r="G281" s="106" t="s">
        <v>397</v>
      </c>
      <c r="H281" s="98" t="s">
        <v>73</v>
      </c>
      <c r="I281" s="98" t="s">
        <v>17</v>
      </c>
      <c r="J281" s="185">
        <v>250000</v>
      </c>
      <c r="K281" s="98" t="s">
        <v>18</v>
      </c>
      <c r="L281" s="98"/>
      <c r="M281" s="98" t="s">
        <v>57</v>
      </c>
      <c r="N281" s="92"/>
      <c r="O281" s="92"/>
      <c r="P281" s="92"/>
      <c r="Q281" s="92"/>
      <c r="R281" s="92"/>
      <c r="S281" s="92"/>
      <c r="T281" s="92"/>
      <c r="U281" s="92"/>
      <c r="V281" s="92"/>
      <c r="W281" s="92"/>
      <c r="X281" s="92"/>
      <c r="Y281" s="92"/>
      <c r="Z281" s="92"/>
      <c r="AA281" s="92"/>
      <c r="AB281" s="92"/>
      <c r="AC281" s="92"/>
      <c r="AD281" s="92"/>
      <c r="AE281" s="92"/>
      <c r="AF281" s="92"/>
      <c r="AG281" s="92"/>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row>
    <row r="282" spans="1:95" s="182" customFormat="1" ht="36" x14ac:dyDescent="0.25">
      <c r="A282" s="288">
        <v>281</v>
      </c>
      <c r="B282" s="184" t="s">
        <v>779</v>
      </c>
      <c r="C282" s="98" t="s">
        <v>778</v>
      </c>
      <c r="D282" s="98" t="s">
        <v>42</v>
      </c>
      <c r="E282" s="98" t="s">
        <v>72</v>
      </c>
      <c r="F282" s="98" t="s">
        <v>14</v>
      </c>
      <c r="G282" s="98" t="s">
        <v>399</v>
      </c>
      <c r="H282" s="98" t="s">
        <v>73</v>
      </c>
      <c r="I282" s="98" t="s">
        <v>17</v>
      </c>
      <c r="J282" s="185">
        <v>100000</v>
      </c>
      <c r="K282" s="98" t="s">
        <v>18</v>
      </c>
      <c r="L282" s="98"/>
      <c r="M282" s="98" t="s">
        <v>57</v>
      </c>
      <c r="N282" s="92"/>
      <c r="O282" s="92"/>
      <c r="P282" s="92"/>
      <c r="Q282" s="91"/>
      <c r="R282" s="91"/>
      <c r="S282" s="91"/>
      <c r="T282" s="91"/>
      <c r="U282" s="91"/>
      <c r="V282" s="91"/>
      <c r="W282" s="91"/>
      <c r="X282" s="91"/>
      <c r="Y282" s="91"/>
      <c r="Z282" s="91"/>
      <c r="AA282" s="91"/>
      <c r="AB282" s="91"/>
      <c r="AC282" s="91"/>
      <c r="AD282" s="91"/>
      <c r="AE282" s="91"/>
      <c r="AF282" s="91"/>
      <c r="AG282" s="91"/>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row>
    <row r="283" spans="1:95" ht="24" x14ac:dyDescent="0.25">
      <c r="A283" s="288">
        <v>282</v>
      </c>
      <c r="B283" s="184" t="s">
        <v>779</v>
      </c>
      <c r="C283" s="98" t="s">
        <v>778</v>
      </c>
      <c r="D283" s="98" t="s">
        <v>195</v>
      </c>
      <c r="E283" s="98" t="s">
        <v>196</v>
      </c>
      <c r="F283" s="98" t="s">
        <v>14</v>
      </c>
      <c r="G283" s="98" t="s">
        <v>389</v>
      </c>
      <c r="H283" s="98" t="s">
        <v>197</v>
      </c>
      <c r="I283" s="98" t="s">
        <v>17</v>
      </c>
      <c r="J283" s="185">
        <v>250000</v>
      </c>
      <c r="K283" s="98" t="s">
        <v>18</v>
      </c>
      <c r="L283" s="98"/>
      <c r="M283" s="98" t="s">
        <v>198</v>
      </c>
      <c r="N283" s="91"/>
      <c r="O283" s="91"/>
      <c r="P283" s="91"/>
      <c r="Q283" s="91"/>
      <c r="R283" s="91"/>
      <c r="S283" s="91"/>
      <c r="T283" s="91"/>
      <c r="U283" s="91"/>
      <c r="V283" s="91"/>
      <c r="W283" s="91"/>
      <c r="X283" s="91"/>
      <c r="Y283" s="91"/>
      <c r="Z283" s="91"/>
      <c r="AA283" s="91"/>
      <c r="AB283" s="91"/>
      <c r="AC283" s="91"/>
      <c r="AD283" s="91"/>
      <c r="AE283" s="91"/>
      <c r="AF283" s="91"/>
      <c r="AG283" s="91"/>
    </row>
    <row r="284" spans="1:95" s="182" customFormat="1" ht="24" x14ac:dyDescent="0.25">
      <c r="A284" s="288">
        <v>283</v>
      </c>
      <c r="B284" s="184" t="s">
        <v>779</v>
      </c>
      <c r="C284" s="98" t="s">
        <v>778</v>
      </c>
      <c r="D284" s="98" t="s">
        <v>195</v>
      </c>
      <c r="E284" s="98" t="s">
        <v>196</v>
      </c>
      <c r="F284" s="98" t="s">
        <v>14</v>
      </c>
      <c r="G284" s="98" t="s">
        <v>388</v>
      </c>
      <c r="H284" s="98" t="s">
        <v>197</v>
      </c>
      <c r="I284" s="98" t="s">
        <v>17</v>
      </c>
      <c r="J284" s="185">
        <v>200000</v>
      </c>
      <c r="K284" s="98" t="s">
        <v>18</v>
      </c>
      <c r="L284" s="98"/>
      <c r="M284" s="98" t="s">
        <v>198</v>
      </c>
      <c r="N284" s="91"/>
      <c r="O284" s="91"/>
      <c r="P284" s="91"/>
      <c r="Q284" s="91"/>
      <c r="R284" s="91"/>
      <c r="S284" s="91"/>
      <c r="T284" s="91"/>
      <c r="U284" s="91"/>
      <c r="V284" s="91"/>
      <c r="W284" s="91"/>
      <c r="X284" s="91"/>
      <c r="Y284" s="91"/>
      <c r="Z284" s="91"/>
      <c r="AA284" s="91"/>
      <c r="AB284" s="91"/>
      <c r="AC284" s="91"/>
      <c r="AD284" s="91"/>
      <c r="AE284" s="91"/>
      <c r="AF284" s="91"/>
      <c r="AG284" s="91"/>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row>
    <row r="285" spans="1:95" ht="24" x14ac:dyDescent="0.25">
      <c r="A285" s="288">
        <v>284</v>
      </c>
      <c r="B285" s="184" t="s">
        <v>779</v>
      </c>
      <c r="C285" s="98" t="s">
        <v>778</v>
      </c>
      <c r="D285" s="98" t="s">
        <v>195</v>
      </c>
      <c r="E285" s="98" t="s">
        <v>196</v>
      </c>
      <c r="F285" s="98" t="s">
        <v>14</v>
      </c>
      <c r="G285" s="98" t="s">
        <v>297</v>
      </c>
      <c r="H285" s="98" t="s">
        <v>197</v>
      </c>
      <c r="I285" s="98" t="s">
        <v>17</v>
      </c>
      <c r="J285" s="185">
        <v>250000</v>
      </c>
      <c r="K285" s="98" t="s">
        <v>18</v>
      </c>
      <c r="L285" s="98"/>
      <c r="M285" s="98" t="s">
        <v>198</v>
      </c>
      <c r="N285" s="92"/>
      <c r="O285" s="92"/>
      <c r="P285" s="92"/>
      <c r="Q285" s="92"/>
      <c r="R285" s="92"/>
      <c r="S285" s="92"/>
      <c r="T285" s="92"/>
      <c r="U285" s="92"/>
      <c r="V285" s="92"/>
      <c r="W285" s="92"/>
      <c r="X285" s="92"/>
      <c r="Y285" s="92"/>
      <c r="Z285" s="92"/>
      <c r="AA285" s="92"/>
      <c r="AB285" s="92"/>
      <c r="AC285" s="92"/>
      <c r="AD285" s="92"/>
      <c r="AE285" s="92"/>
      <c r="AF285" s="92"/>
      <c r="AG285" s="92"/>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row>
    <row r="286" spans="1:95" ht="24" x14ac:dyDescent="0.25">
      <c r="A286" s="288">
        <v>285</v>
      </c>
      <c r="B286" s="184" t="s">
        <v>779</v>
      </c>
      <c r="C286" s="98" t="s">
        <v>778</v>
      </c>
      <c r="D286" s="98" t="s">
        <v>195</v>
      </c>
      <c r="E286" s="98" t="s">
        <v>196</v>
      </c>
      <c r="F286" s="98" t="s">
        <v>14</v>
      </c>
      <c r="G286" s="98" t="s">
        <v>295</v>
      </c>
      <c r="H286" s="98" t="s">
        <v>197</v>
      </c>
      <c r="I286" s="98" t="s">
        <v>17</v>
      </c>
      <c r="J286" s="185">
        <v>450000</v>
      </c>
      <c r="K286" s="98" t="s">
        <v>18</v>
      </c>
      <c r="L286" s="98"/>
      <c r="M286" s="98" t="s">
        <v>198</v>
      </c>
      <c r="N286" s="92"/>
      <c r="O286" s="92"/>
      <c r="P286" s="92"/>
      <c r="Q286" s="92"/>
      <c r="R286" s="92"/>
      <c r="S286" s="92"/>
      <c r="T286" s="92"/>
      <c r="U286" s="92"/>
      <c r="V286" s="92"/>
      <c r="W286" s="92"/>
      <c r="X286" s="92"/>
      <c r="Y286" s="92"/>
      <c r="Z286" s="92"/>
      <c r="AA286" s="92"/>
      <c r="AB286" s="92"/>
      <c r="AC286" s="92"/>
      <c r="AD286" s="92"/>
      <c r="AE286" s="92"/>
      <c r="AF286" s="92"/>
      <c r="AG286" s="92"/>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row>
    <row r="287" spans="1:95" ht="24" x14ac:dyDescent="0.25">
      <c r="A287" s="288">
        <v>286</v>
      </c>
      <c r="B287" s="184" t="s">
        <v>779</v>
      </c>
      <c r="C287" s="98" t="s">
        <v>778</v>
      </c>
      <c r="D287" s="98" t="s">
        <v>195</v>
      </c>
      <c r="E287" s="98" t="s">
        <v>196</v>
      </c>
      <c r="F287" s="98" t="s">
        <v>14</v>
      </c>
      <c r="G287" s="98" t="s">
        <v>296</v>
      </c>
      <c r="H287" s="98" t="s">
        <v>197</v>
      </c>
      <c r="I287" s="98" t="s">
        <v>17</v>
      </c>
      <c r="J287" s="185">
        <v>750000</v>
      </c>
      <c r="K287" s="98" t="s">
        <v>18</v>
      </c>
      <c r="L287" s="98"/>
      <c r="M287" s="98" t="s">
        <v>198</v>
      </c>
      <c r="N287" s="92"/>
      <c r="O287" s="92"/>
      <c r="P287" s="92"/>
      <c r="Q287" s="92"/>
      <c r="R287" s="92"/>
      <c r="S287" s="92"/>
      <c r="T287" s="92"/>
      <c r="U287" s="92"/>
      <c r="V287" s="92"/>
      <c r="W287" s="92"/>
      <c r="X287" s="92"/>
      <c r="Y287" s="92"/>
      <c r="Z287" s="92"/>
      <c r="AA287" s="92"/>
      <c r="AB287" s="92"/>
      <c r="AC287" s="92"/>
      <c r="AD287" s="92"/>
      <c r="AE287" s="92"/>
      <c r="AF287" s="92"/>
      <c r="AG287" s="92"/>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row>
    <row r="288" spans="1:95" s="93" customFormat="1" ht="24" x14ac:dyDescent="0.25">
      <c r="A288" s="288">
        <v>287</v>
      </c>
      <c r="B288" s="184" t="s">
        <v>779</v>
      </c>
      <c r="C288" s="98" t="s">
        <v>778</v>
      </c>
      <c r="D288" s="98" t="s">
        <v>195</v>
      </c>
      <c r="E288" s="98" t="s">
        <v>196</v>
      </c>
      <c r="F288" s="98" t="s">
        <v>14</v>
      </c>
      <c r="G288" s="98" t="s">
        <v>391</v>
      </c>
      <c r="H288" s="98" t="s">
        <v>197</v>
      </c>
      <c r="I288" s="98" t="s">
        <v>17</v>
      </c>
      <c r="J288" s="185">
        <v>150000</v>
      </c>
      <c r="K288" s="98" t="s">
        <v>18</v>
      </c>
      <c r="L288" s="98"/>
      <c r="M288" s="98" t="s">
        <v>198</v>
      </c>
      <c r="N288" s="91"/>
      <c r="O288" s="91"/>
      <c r="P288" s="91"/>
      <c r="Q288" s="92"/>
      <c r="R288" s="92"/>
      <c r="S288" s="92"/>
      <c r="T288" s="92"/>
      <c r="U288" s="92"/>
      <c r="V288" s="92"/>
      <c r="W288" s="92"/>
      <c r="X288" s="92"/>
      <c r="Y288" s="92"/>
      <c r="Z288" s="92"/>
      <c r="AA288" s="92"/>
      <c r="AB288" s="92"/>
      <c r="AC288" s="92"/>
      <c r="AD288" s="92"/>
      <c r="AE288" s="92"/>
      <c r="AF288" s="92"/>
      <c r="AG288" s="92"/>
    </row>
    <row r="289" spans="1:95" s="182" customFormat="1" ht="24" x14ac:dyDescent="0.25">
      <c r="A289" s="288">
        <v>288</v>
      </c>
      <c r="B289" s="184" t="s">
        <v>779</v>
      </c>
      <c r="C289" s="98" t="s">
        <v>778</v>
      </c>
      <c r="D289" s="98" t="s">
        <v>195</v>
      </c>
      <c r="E289" s="98" t="s">
        <v>196</v>
      </c>
      <c r="F289" s="98" t="s">
        <v>14</v>
      </c>
      <c r="G289" s="98" t="s">
        <v>390</v>
      </c>
      <c r="H289" s="98" t="s">
        <v>197</v>
      </c>
      <c r="I289" s="98" t="s">
        <v>17</v>
      </c>
      <c r="J289" s="185">
        <v>350000</v>
      </c>
      <c r="K289" s="98" t="s">
        <v>18</v>
      </c>
      <c r="L289" s="98"/>
      <c r="M289" s="98" t="s">
        <v>198</v>
      </c>
      <c r="N289" s="91"/>
      <c r="O289" s="91"/>
      <c r="P289" s="91"/>
      <c r="Q289" s="92"/>
      <c r="R289" s="92"/>
      <c r="S289" s="92"/>
      <c r="T289" s="92"/>
      <c r="U289" s="92"/>
      <c r="V289" s="92"/>
      <c r="W289" s="92"/>
      <c r="X289" s="92"/>
      <c r="Y289" s="92"/>
      <c r="Z289" s="92"/>
      <c r="AA289" s="92"/>
      <c r="AB289" s="92"/>
      <c r="AC289" s="92"/>
      <c r="AD289" s="92"/>
      <c r="AE289" s="92"/>
      <c r="AF289" s="92"/>
      <c r="AG289" s="92"/>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row>
    <row r="290" spans="1:95" ht="24" x14ac:dyDescent="0.25">
      <c r="A290" s="288">
        <v>289</v>
      </c>
      <c r="B290" s="169" t="s">
        <v>779</v>
      </c>
      <c r="C290" s="170" t="s">
        <v>778</v>
      </c>
      <c r="D290" s="170" t="s">
        <v>42</v>
      </c>
      <c r="E290" s="170" t="s">
        <v>196</v>
      </c>
      <c r="F290" s="170" t="s">
        <v>14</v>
      </c>
      <c r="G290" s="170" t="s">
        <v>857</v>
      </c>
      <c r="H290" s="170" t="s">
        <v>858</v>
      </c>
      <c r="I290" s="170" t="s">
        <v>842</v>
      </c>
      <c r="J290" s="171">
        <v>5000000</v>
      </c>
      <c r="K290" s="170"/>
      <c r="L290" s="170"/>
      <c r="M290" s="170"/>
      <c r="N290" s="271"/>
      <c r="O290" s="271"/>
      <c r="P290" s="271"/>
      <c r="Q290" s="95"/>
      <c r="R290" s="95"/>
      <c r="S290" s="95"/>
      <c r="T290" s="95"/>
      <c r="U290" s="95"/>
      <c r="V290" s="95"/>
      <c r="W290" s="95"/>
      <c r="X290" s="95"/>
      <c r="Y290" s="95"/>
      <c r="Z290" s="95"/>
      <c r="AA290" s="95"/>
      <c r="AB290" s="95"/>
      <c r="AC290" s="95"/>
      <c r="AD290" s="95"/>
      <c r="AE290" s="95"/>
      <c r="AF290" s="95"/>
      <c r="AG290" s="95"/>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96"/>
      <c r="CL290" s="96"/>
      <c r="CM290" s="96"/>
      <c r="CN290" s="96"/>
      <c r="CO290" s="96"/>
      <c r="CP290" s="96"/>
      <c r="CQ290" s="96"/>
    </row>
    <row r="291" spans="1:95" ht="24" x14ac:dyDescent="0.25">
      <c r="A291" s="288">
        <v>290</v>
      </c>
      <c r="B291" s="184" t="s">
        <v>779</v>
      </c>
      <c r="C291" s="98" t="s">
        <v>778</v>
      </c>
      <c r="D291" s="98" t="s">
        <v>195</v>
      </c>
      <c r="E291" s="98" t="s">
        <v>196</v>
      </c>
      <c r="F291" s="98" t="s">
        <v>14</v>
      </c>
      <c r="G291" s="98" t="s">
        <v>387</v>
      </c>
      <c r="H291" s="98" t="s">
        <v>197</v>
      </c>
      <c r="I291" s="98" t="s">
        <v>17</v>
      </c>
      <c r="J291" s="185">
        <v>250000</v>
      </c>
      <c r="K291" s="98" t="s">
        <v>18</v>
      </c>
      <c r="L291" s="98"/>
      <c r="M291" s="98" t="s">
        <v>198</v>
      </c>
      <c r="N291" s="91"/>
      <c r="O291" s="91"/>
      <c r="P291" s="91"/>
      <c r="Q291" s="92"/>
      <c r="R291" s="92"/>
      <c r="S291" s="92"/>
      <c r="T291" s="92"/>
      <c r="U291" s="92"/>
      <c r="V291" s="92"/>
      <c r="W291" s="92"/>
      <c r="X291" s="92"/>
      <c r="Y291" s="92"/>
      <c r="Z291" s="92"/>
      <c r="AA291" s="92"/>
      <c r="AB291" s="92"/>
      <c r="AC291" s="92"/>
      <c r="AD291" s="92"/>
      <c r="AE291" s="92"/>
      <c r="AF291" s="92"/>
      <c r="AG291" s="92"/>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row>
    <row r="292" spans="1:95" s="93" customFormat="1" ht="36" x14ac:dyDescent="0.25">
      <c r="A292" s="288">
        <v>291</v>
      </c>
      <c r="B292" s="184" t="s">
        <v>779</v>
      </c>
      <c r="C292" s="98" t="s">
        <v>778</v>
      </c>
      <c r="D292" s="98" t="s">
        <v>42</v>
      </c>
      <c r="E292" s="98" t="s">
        <v>229</v>
      </c>
      <c r="F292" s="98" t="s">
        <v>14</v>
      </c>
      <c r="G292" s="98" t="s">
        <v>328</v>
      </c>
      <c r="H292" s="98" t="s">
        <v>230</v>
      </c>
      <c r="I292" s="98" t="s">
        <v>17</v>
      </c>
      <c r="J292" s="185">
        <v>300000</v>
      </c>
      <c r="K292" s="98" t="s">
        <v>18</v>
      </c>
      <c r="L292" s="98"/>
      <c r="M292" s="98" t="s">
        <v>231</v>
      </c>
      <c r="N292" s="92"/>
      <c r="O292" s="92"/>
      <c r="P292" s="92"/>
      <c r="Q292" s="92"/>
      <c r="R292" s="92"/>
      <c r="S292" s="92"/>
      <c r="T292" s="92"/>
      <c r="U292" s="92"/>
      <c r="V292" s="92"/>
      <c r="W292" s="92"/>
      <c r="X292" s="92"/>
      <c r="Y292" s="92"/>
      <c r="Z292" s="92"/>
      <c r="AA292" s="92"/>
      <c r="AB292" s="92"/>
      <c r="AC292" s="92"/>
      <c r="AD292" s="92"/>
      <c r="AE292" s="92"/>
      <c r="AF292" s="92"/>
      <c r="AG292" s="92"/>
    </row>
    <row r="293" spans="1:95" ht="36" x14ac:dyDescent="0.25">
      <c r="A293" s="288">
        <v>292</v>
      </c>
      <c r="B293" s="184" t="s">
        <v>779</v>
      </c>
      <c r="C293" s="98" t="s">
        <v>778</v>
      </c>
      <c r="D293" s="98" t="s">
        <v>42</v>
      </c>
      <c r="E293" s="98" t="s">
        <v>229</v>
      </c>
      <c r="F293" s="98" t="s">
        <v>14</v>
      </c>
      <c r="G293" s="98" t="s">
        <v>325</v>
      </c>
      <c r="H293" s="98" t="s">
        <v>230</v>
      </c>
      <c r="I293" s="98" t="s">
        <v>17</v>
      </c>
      <c r="J293" s="185">
        <v>250000</v>
      </c>
      <c r="K293" s="98" t="s">
        <v>18</v>
      </c>
      <c r="L293" s="98"/>
      <c r="M293" s="98" t="s">
        <v>231</v>
      </c>
      <c r="N293" s="92"/>
      <c r="O293" s="92"/>
      <c r="P293" s="92"/>
      <c r="Q293" s="91"/>
      <c r="R293" s="91"/>
      <c r="S293" s="91"/>
      <c r="T293" s="91"/>
      <c r="U293" s="91"/>
      <c r="V293" s="91"/>
      <c r="W293" s="91"/>
      <c r="X293" s="91"/>
      <c r="Y293" s="91"/>
      <c r="Z293" s="91"/>
      <c r="AA293" s="91"/>
      <c r="AB293" s="91"/>
      <c r="AC293" s="91"/>
      <c r="AD293" s="91"/>
      <c r="AE293" s="91"/>
      <c r="AF293" s="91"/>
      <c r="AG293" s="91"/>
    </row>
    <row r="294" spans="1:95" s="93" customFormat="1" ht="36" x14ac:dyDescent="0.25">
      <c r="A294" s="288">
        <v>293</v>
      </c>
      <c r="B294" s="184" t="s">
        <v>779</v>
      </c>
      <c r="C294" s="98" t="s">
        <v>778</v>
      </c>
      <c r="D294" s="98" t="s">
        <v>42</v>
      </c>
      <c r="E294" s="98" t="s">
        <v>229</v>
      </c>
      <c r="F294" s="98" t="s">
        <v>14</v>
      </c>
      <c r="G294" s="98" t="s">
        <v>327</v>
      </c>
      <c r="H294" s="98" t="s">
        <v>230</v>
      </c>
      <c r="I294" s="98" t="s">
        <v>17</v>
      </c>
      <c r="J294" s="185">
        <v>250000</v>
      </c>
      <c r="K294" s="98" t="s">
        <v>18</v>
      </c>
      <c r="L294" s="98"/>
      <c r="M294" s="98" t="s">
        <v>231</v>
      </c>
      <c r="N294" s="92"/>
      <c r="O294" s="92"/>
      <c r="P294" s="92"/>
      <c r="Q294" s="92"/>
      <c r="R294" s="92"/>
      <c r="S294" s="92"/>
      <c r="T294" s="92"/>
      <c r="U294" s="92"/>
      <c r="V294" s="92"/>
      <c r="W294" s="92"/>
      <c r="X294" s="92"/>
      <c r="Y294" s="92"/>
      <c r="Z294" s="92"/>
      <c r="AA294" s="92"/>
      <c r="AB294" s="92"/>
      <c r="AC294" s="92"/>
      <c r="AD294" s="92"/>
      <c r="AE294" s="92"/>
      <c r="AF294" s="92"/>
      <c r="AG294" s="92"/>
    </row>
    <row r="295" spans="1:95" ht="24" x14ac:dyDescent="0.25">
      <c r="A295" s="288">
        <v>294</v>
      </c>
      <c r="B295" s="184" t="s">
        <v>779</v>
      </c>
      <c r="C295" s="98" t="s">
        <v>778</v>
      </c>
      <c r="D295" s="98" t="s">
        <v>42</v>
      </c>
      <c r="E295" s="98" t="s">
        <v>917</v>
      </c>
      <c r="F295" s="98" t="s">
        <v>14</v>
      </c>
      <c r="G295" s="98" t="s">
        <v>326</v>
      </c>
      <c r="H295" s="98" t="s">
        <v>230</v>
      </c>
      <c r="I295" s="98" t="s">
        <v>17</v>
      </c>
      <c r="J295" s="185">
        <v>300000</v>
      </c>
      <c r="K295" s="98" t="s">
        <v>18</v>
      </c>
      <c r="L295" s="98"/>
      <c r="M295" s="98" t="s">
        <v>231</v>
      </c>
      <c r="N295" s="92"/>
      <c r="O295" s="92"/>
      <c r="P295" s="92"/>
      <c r="Q295" s="92"/>
      <c r="R295" s="92"/>
      <c r="S295" s="92"/>
      <c r="T295" s="92"/>
      <c r="U295" s="92"/>
      <c r="V295" s="92"/>
      <c r="W295" s="92"/>
      <c r="X295" s="92"/>
      <c r="Y295" s="92"/>
      <c r="Z295" s="92"/>
      <c r="AA295" s="92"/>
      <c r="AB295" s="92"/>
      <c r="AC295" s="92"/>
      <c r="AD295" s="92"/>
      <c r="AE295" s="92"/>
      <c r="AF295" s="92"/>
      <c r="AG295" s="92"/>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row>
    <row r="296" spans="1:95" s="93" customFormat="1" ht="36" x14ac:dyDescent="0.25">
      <c r="A296" s="288">
        <v>295</v>
      </c>
      <c r="B296" s="184" t="s">
        <v>779</v>
      </c>
      <c r="C296" s="98" t="s">
        <v>778</v>
      </c>
      <c r="D296" s="98" t="s">
        <v>42</v>
      </c>
      <c r="E296" s="98" t="s">
        <v>229</v>
      </c>
      <c r="F296" s="98" t="s">
        <v>14</v>
      </c>
      <c r="G296" s="98" t="s">
        <v>324</v>
      </c>
      <c r="H296" s="98" t="s">
        <v>230</v>
      </c>
      <c r="I296" s="98" t="s">
        <v>17</v>
      </c>
      <c r="J296" s="185">
        <v>350000</v>
      </c>
      <c r="K296" s="98" t="s">
        <v>18</v>
      </c>
      <c r="L296" s="98"/>
      <c r="M296" s="98" t="s">
        <v>231</v>
      </c>
      <c r="N296" s="92"/>
      <c r="O296" s="92"/>
      <c r="P296" s="92"/>
      <c r="Q296" s="92"/>
      <c r="R296" s="92"/>
      <c r="S296" s="92"/>
      <c r="T296" s="92"/>
      <c r="U296" s="92"/>
      <c r="V296" s="92"/>
      <c r="W296" s="92"/>
      <c r="X296" s="92"/>
      <c r="Y296" s="92"/>
      <c r="Z296" s="92"/>
      <c r="AA296" s="92"/>
      <c r="AB296" s="92"/>
      <c r="AC296" s="92"/>
      <c r="AD296" s="92"/>
      <c r="AE296" s="92"/>
      <c r="AF296" s="92"/>
      <c r="AG296" s="92"/>
    </row>
    <row r="297" spans="1:95" ht="36" x14ac:dyDescent="0.25">
      <c r="A297" s="288">
        <v>296</v>
      </c>
      <c r="B297" s="184" t="s">
        <v>779</v>
      </c>
      <c r="C297" s="98" t="s">
        <v>778</v>
      </c>
      <c r="D297" s="98" t="s">
        <v>42</v>
      </c>
      <c r="E297" s="98" t="s">
        <v>229</v>
      </c>
      <c r="F297" s="98" t="s">
        <v>14</v>
      </c>
      <c r="G297" s="98" t="s">
        <v>329</v>
      </c>
      <c r="H297" s="98" t="s">
        <v>230</v>
      </c>
      <c r="I297" s="98" t="s">
        <v>17</v>
      </c>
      <c r="J297" s="185">
        <v>250000</v>
      </c>
      <c r="K297" s="98" t="s">
        <v>18</v>
      </c>
      <c r="L297" s="98"/>
      <c r="M297" s="98" t="s">
        <v>231</v>
      </c>
      <c r="N297" s="92"/>
      <c r="O297" s="92"/>
      <c r="P297" s="92"/>
      <c r="Q297" s="92"/>
      <c r="R297" s="92"/>
      <c r="S297" s="92"/>
      <c r="T297" s="92"/>
      <c r="U297" s="92"/>
      <c r="V297" s="92"/>
      <c r="W297" s="92"/>
      <c r="X297" s="92"/>
      <c r="Y297" s="92"/>
      <c r="Z297" s="92"/>
      <c r="AA297" s="92"/>
      <c r="AB297" s="92"/>
      <c r="AC297" s="92"/>
      <c r="AD297" s="92"/>
      <c r="AE297" s="92"/>
      <c r="AF297" s="92"/>
      <c r="AG297" s="92"/>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row>
    <row r="298" spans="1:95" ht="36" x14ac:dyDescent="0.25">
      <c r="A298" s="288">
        <v>297</v>
      </c>
      <c r="B298" s="184" t="s">
        <v>779</v>
      </c>
      <c r="C298" s="98" t="s">
        <v>778</v>
      </c>
      <c r="D298" s="98" t="s">
        <v>42</v>
      </c>
      <c r="E298" s="98" t="s">
        <v>229</v>
      </c>
      <c r="F298" s="98" t="s">
        <v>14</v>
      </c>
      <c r="G298" s="98" t="s">
        <v>330</v>
      </c>
      <c r="H298" s="98" t="s">
        <v>230</v>
      </c>
      <c r="I298" s="98" t="s">
        <v>17</v>
      </c>
      <c r="J298" s="185">
        <v>200000</v>
      </c>
      <c r="K298" s="98" t="s">
        <v>18</v>
      </c>
      <c r="L298" s="98"/>
      <c r="M298" s="98" t="s">
        <v>231</v>
      </c>
      <c r="N298" s="92"/>
      <c r="O298" s="92"/>
      <c r="P298" s="92"/>
      <c r="Q298" s="92"/>
      <c r="R298" s="92"/>
      <c r="S298" s="92"/>
      <c r="T298" s="92"/>
      <c r="U298" s="92"/>
      <c r="V298" s="92"/>
      <c r="W298" s="92"/>
      <c r="X298" s="92"/>
      <c r="Y298" s="92"/>
      <c r="Z298" s="92"/>
      <c r="AA298" s="92"/>
      <c r="AB298" s="92"/>
      <c r="AC298" s="92"/>
      <c r="AD298" s="92"/>
      <c r="AE298" s="92"/>
      <c r="AF298" s="92"/>
      <c r="AG298" s="92"/>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row>
    <row r="299" spans="1:95" s="93" customFormat="1" ht="36" x14ac:dyDescent="0.25">
      <c r="A299" s="288">
        <v>298</v>
      </c>
      <c r="B299" s="184" t="s">
        <v>779</v>
      </c>
      <c r="C299" s="98" t="s">
        <v>778</v>
      </c>
      <c r="D299" s="98" t="s">
        <v>42</v>
      </c>
      <c r="E299" s="98" t="s">
        <v>229</v>
      </c>
      <c r="F299" s="98" t="s">
        <v>14</v>
      </c>
      <c r="G299" s="98" t="s">
        <v>331</v>
      </c>
      <c r="H299" s="98" t="s">
        <v>230</v>
      </c>
      <c r="I299" s="98" t="s">
        <v>17</v>
      </c>
      <c r="J299" s="185">
        <v>250000</v>
      </c>
      <c r="K299" s="98" t="s">
        <v>18</v>
      </c>
      <c r="L299" s="98"/>
      <c r="M299" s="98" t="s">
        <v>231</v>
      </c>
      <c r="N299" s="92"/>
      <c r="O299" s="92"/>
      <c r="P299" s="92"/>
      <c r="Q299" s="92"/>
      <c r="R299" s="92"/>
      <c r="S299" s="92"/>
      <c r="T299" s="92"/>
      <c r="U299" s="92"/>
      <c r="V299" s="92"/>
      <c r="W299" s="92"/>
      <c r="X299" s="92"/>
      <c r="Y299" s="92"/>
      <c r="Z299" s="92"/>
      <c r="AA299" s="92"/>
      <c r="AB299" s="92"/>
      <c r="AC299" s="92"/>
      <c r="AD299" s="92"/>
      <c r="AE299" s="92"/>
      <c r="AF299" s="92"/>
      <c r="AG299" s="92"/>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c r="CK299" s="106"/>
      <c r="CL299" s="106"/>
      <c r="CM299" s="106"/>
      <c r="CN299" s="106"/>
      <c r="CO299" s="106"/>
      <c r="CP299" s="106"/>
      <c r="CQ299" s="106"/>
    </row>
    <row r="300" spans="1:95" s="93" customFormat="1" ht="36" x14ac:dyDescent="0.25">
      <c r="A300" s="288">
        <v>299</v>
      </c>
      <c r="B300" s="184" t="s">
        <v>779</v>
      </c>
      <c r="C300" s="98" t="s">
        <v>778</v>
      </c>
      <c r="D300" s="98" t="s">
        <v>42</v>
      </c>
      <c r="E300" s="98" t="s">
        <v>229</v>
      </c>
      <c r="F300" s="98" t="s">
        <v>14</v>
      </c>
      <c r="G300" s="98" t="s">
        <v>410</v>
      </c>
      <c r="H300" s="98" t="s">
        <v>230</v>
      </c>
      <c r="I300" s="98" t="s">
        <v>17</v>
      </c>
      <c r="J300" s="185">
        <v>200000</v>
      </c>
      <c r="K300" s="98" t="s">
        <v>18</v>
      </c>
      <c r="L300" s="98"/>
      <c r="M300" s="98" t="s">
        <v>231</v>
      </c>
      <c r="N300" s="91"/>
      <c r="O300" s="91"/>
      <c r="P300" s="91"/>
      <c r="Q300" s="92"/>
      <c r="R300" s="92"/>
      <c r="S300" s="92"/>
      <c r="T300" s="92"/>
      <c r="U300" s="92"/>
      <c r="V300" s="92"/>
      <c r="W300" s="92"/>
      <c r="X300" s="92"/>
      <c r="Y300" s="92"/>
      <c r="Z300" s="92"/>
      <c r="AA300" s="92"/>
      <c r="AB300" s="92"/>
      <c r="AC300" s="92"/>
      <c r="AD300" s="92"/>
      <c r="AE300" s="92"/>
      <c r="AF300" s="92"/>
      <c r="AG300" s="92"/>
    </row>
    <row r="301" spans="1:95" s="93" customFormat="1" ht="36" x14ac:dyDescent="0.25">
      <c r="A301" s="288">
        <v>300</v>
      </c>
      <c r="B301" s="184" t="s">
        <v>779</v>
      </c>
      <c r="C301" s="98" t="s">
        <v>778</v>
      </c>
      <c r="D301" s="98" t="s">
        <v>42</v>
      </c>
      <c r="E301" s="98" t="s">
        <v>229</v>
      </c>
      <c r="F301" s="98" t="s">
        <v>14</v>
      </c>
      <c r="G301" s="98" t="s">
        <v>323</v>
      </c>
      <c r="H301" s="98" t="s">
        <v>230</v>
      </c>
      <c r="I301" s="98" t="s">
        <v>17</v>
      </c>
      <c r="J301" s="185">
        <v>250000</v>
      </c>
      <c r="K301" s="98" t="s">
        <v>18</v>
      </c>
      <c r="L301" s="98"/>
      <c r="M301" s="98" t="s">
        <v>231</v>
      </c>
      <c r="N301" s="92"/>
      <c r="O301" s="92"/>
      <c r="P301" s="92"/>
      <c r="Q301" s="92"/>
      <c r="R301" s="92"/>
      <c r="S301" s="92"/>
      <c r="T301" s="92"/>
      <c r="U301" s="92"/>
      <c r="V301" s="92"/>
      <c r="W301" s="92"/>
      <c r="X301" s="92"/>
      <c r="Y301" s="92"/>
      <c r="Z301" s="92"/>
      <c r="AA301" s="92"/>
      <c r="AB301" s="92"/>
      <c r="AC301" s="92"/>
      <c r="AD301" s="92"/>
      <c r="AE301" s="92"/>
      <c r="AF301" s="92"/>
      <c r="AG301" s="92"/>
    </row>
    <row r="302" spans="1:95" s="93" customFormat="1" ht="24" x14ac:dyDescent="0.25">
      <c r="A302" s="288">
        <v>301</v>
      </c>
      <c r="B302" s="184" t="s">
        <v>779</v>
      </c>
      <c r="C302" s="98" t="s">
        <v>778</v>
      </c>
      <c r="D302" s="98" t="s">
        <v>42</v>
      </c>
      <c r="E302" s="98" t="s">
        <v>207</v>
      </c>
      <c r="F302" s="98" t="s">
        <v>14</v>
      </c>
      <c r="G302" s="98" t="s">
        <v>408</v>
      </c>
      <c r="H302" s="98" t="s">
        <v>225</v>
      </c>
      <c r="I302" s="98" t="s">
        <v>17</v>
      </c>
      <c r="J302" s="185">
        <v>500000</v>
      </c>
      <c r="K302" s="98" t="s">
        <v>18</v>
      </c>
      <c r="L302" s="98"/>
      <c r="M302" s="98" t="s">
        <v>226</v>
      </c>
      <c r="N302" s="91"/>
      <c r="O302" s="91"/>
      <c r="P302" s="91"/>
      <c r="Q302" s="92"/>
      <c r="R302" s="92"/>
      <c r="S302" s="92"/>
      <c r="T302" s="92"/>
      <c r="U302" s="92"/>
      <c r="V302" s="92"/>
      <c r="W302" s="92"/>
      <c r="X302" s="92"/>
      <c r="Y302" s="92"/>
      <c r="Z302" s="92"/>
      <c r="AA302" s="92"/>
      <c r="AB302" s="92"/>
      <c r="AC302" s="92"/>
      <c r="AD302" s="92"/>
      <c r="AE302" s="92"/>
      <c r="AF302" s="92"/>
      <c r="AG302" s="92"/>
    </row>
    <row r="303" spans="1:95" s="93" customFormat="1" ht="24" x14ac:dyDescent="0.25">
      <c r="A303" s="288">
        <v>302</v>
      </c>
      <c r="B303" s="184" t="s">
        <v>779</v>
      </c>
      <c r="C303" s="98" t="s">
        <v>778</v>
      </c>
      <c r="D303" s="98" t="s">
        <v>42</v>
      </c>
      <c r="E303" s="98" t="s">
        <v>207</v>
      </c>
      <c r="F303" s="98" t="s">
        <v>14</v>
      </c>
      <c r="G303" s="98" t="s">
        <v>407</v>
      </c>
      <c r="H303" s="98" t="s">
        <v>225</v>
      </c>
      <c r="I303" s="98" t="s">
        <v>17</v>
      </c>
      <c r="J303" s="185">
        <v>400000</v>
      </c>
      <c r="K303" s="98" t="s">
        <v>18</v>
      </c>
      <c r="L303" s="98"/>
      <c r="M303" s="98" t="s">
        <v>226</v>
      </c>
      <c r="N303" s="91"/>
      <c r="O303" s="91"/>
      <c r="P303" s="91"/>
      <c r="Q303" s="92"/>
      <c r="R303" s="92"/>
      <c r="S303" s="92"/>
      <c r="T303" s="92"/>
      <c r="U303" s="92"/>
      <c r="V303" s="92"/>
      <c r="W303" s="92"/>
      <c r="X303" s="92"/>
      <c r="Y303" s="92"/>
      <c r="Z303" s="92"/>
      <c r="AA303" s="92"/>
      <c r="AB303" s="92"/>
      <c r="AC303" s="92"/>
      <c r="AD303" s="92"/>
      <c r="AE303" s="92"/>
      <c r="AF303" s="92"/>
      <c r="AG303" s="92"/>
    </row>
    <row r="304" spans="1:95" s="93" customFormat="1" ht="24" x14ac:dyDescent="0.25">
      <c r="A304" s="288">
        <v>303</v>
      </c>
      <c r="B304" s="184" t="s">
        <v>779</v>
      </c>
      <c r="C304" s="98" t="s">
        <v>778</v>
      </c>
      <c r="D304" s="98" t="s">
        <v>42</v>
      </c>
      <c r="E304" s="98" t="s">
        <v>207</v>
      </c>
      <c r="F304" s="98" t="s">
        <v>14</v>
      </c>
      <c r="G304" s="98" t="s">
        <v>320</v>
      </c>
      <c r="H304" s="98" t="s">
        <v>225</v>
      </c>
      <c r="I304" s="98" t="s">
        <v>17</v>
      </c>
      <c r="J304" s="185">
        <v>250000</v>
      </c>
      <c r="K304" s="98" t="s">
        <v>18</v>
      </c>
      <c r="L304" s="98"/>
      <c r="M304" s="98" t="s">
        <v>226</v>
      </c>
      <c r="N304" s="92"/>
      <c r="O304" s="92"/>
      <c r="P304" s="92"/>
      <c r="Q304" s="91"/>
      <c r="R304" s="91"/>
      <c r="S304" s="91"/>
      <c r="T304" s="91"/>
      <c r="U304" s="91"/>
      <c r="V304" s="91"/>
      <c r="W304" s="91"/>
      <c r="X304" s="91"/>
      <c r="Y304" s="91"/>
      <c r="Z304" s="91"/>
      <c r="AA304" s="91"/>
      <c r="AB304" s="91"/>
      <c r="AC304" s="91"/>
      <c r="AD304" s="91"/>
      <c r="AE304" s="91"/>
      <c r="AF304" s="91"/>
      <c r="AG304" s="91"/>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row>
    <row r="305" spans="1:95" s="93" customFormat="1" ht="24" x14ac:dyDescent="0.25">
      <c r="A305" s="288">
        <v>304</v>
      </c>
      <c r="B305" s="184" t="s">
        <v>779</v>
      </c>
      <c r="C305" s="98" t="s">
        <v>778</v>
      </c>
      <c r="D305" s="98" t="s">
        <v>42</v>
      </c>
      <c r="E305" s="98" t="s">
        <v>207</v>
      </c>
      <c r="F305" s="98" t="s">
        <v>14</v>
      </c>
      <c r="G305" s="98" t="s">
        <v>409</v>
      </c>
      <c r="H305" s="98" t="s">
        <v>225</v>
      </c>
      <c r="I305" s="98" t="s">
        <v>17</v>
      </c>
      <c r="J305" s="185">
        <v>150000</v>
      </c>
      <c r="K305" s="98" t="s">
        <v>18</v>
      </c>
      <c r="L305" s="98"/>
      <c r="M305" s="98" t="s">
        <v>226</v>
      </c>
      <c r="N305" s="91"/>
      <c r="O305" s="91"/>
      <c r="P305" s="91"/>
      <c r="Q305" s="92"/>
      <c r="R305" s="92"/>
      <c r="S305" s="92"/>
      <c r="T305" s="92"/>
      <c r="U305" s="92"/>
      <c r="V305" s="92"/>
      <c r="W305" s="92"/>
      <c r="X305" s="92"/>
      <c r="Y305" s="92"/>
      <c r="Z305" s="92"/>
      <c r="AA305" s="92"/>
      <c r="AB305" s="92"/>
      <c r="AC305" s="92"/>
      <c r="AD305" s="92"/>
      <c r="AE305" s="92"/>
      <c r="AF305" s="92"/>
      <c r="AG305" s="92"/>
    </row>
    <row r="306" spans="1:95" s="93" customFormat="1" ht="24" x14ac:dyDescent="0.25">
      <c r="A306" s="288">
        <v>305</v>
      </c>
      <c r="B306" s="184" t="s">
        <v>779</v>
      </c>
      <c r="C306" s="98" t="s">
        <v>778</v>
      </c>
      <c r="D306" s="98" t="s">
        <v>42</v>
      </c>
      <c r="E306" s="98" t="s">
        <v>207</v>
      </c>
      <c r="F306" s="98" t="s">
        <v>14</v>
      </c>
      <c r="G306" s="98" t="s">
        <v>406</v>
      </c>
      <c r="H306" s="98" t="s">
        <v>225</v>
      </c>
      <c r="I306" s="98" t="s">
        <v>17</v>
      </c>
      <c r="J306" s="185">
        <v>350000</v>
      </c>
      <c r="K306" s="98" t="s">
        <v>18</v>
      </c>
      <c r="L306" s="98"/>
      <c r="M306" s="98" t="s">
        <v>226</v>
      </c>
      <c r="N306" s="91"/>
      <c r="O306" s="91"/>
      <c r="P306" s="91"/>
      <c r="Q306" s="91"/>
      <c r="R306" s="91"/>
      <c r="S306" s="91"/>
      <c r="T306" s="91"/>
      <c r="U306" s="91"/>
      <c r="V306" s="91"/>
      <c r="W306" s="91"/>
      <c r="X306" s="91"/>
      <c r="Y306" s="91"/>
      <c r="Z306" s="91"/>
      <c r="AA306" s="91"/>
      <c r="AB306" s="91"/>
      <c r="AC306" s="91"/>
      <c r="AD306" s="91"/>
      <c r="AE306" s="91"/>
      <c r="AF306" s="91"/>
      <c r="AG306" s="91"/>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row>
    <row r="307" spans="1:95" s="93" customFormat="1" ht="60" x14ac:dyDescent="0.25">
      <c r="A307" s="288">
        <v>306</v>
      </c>
      <c r="B307" s="184" t="s">
        <v>779</v>
      </c>
      <c r="C307" s="98" t="s">
        <v>778</v>
      </c>
      <c r="D307" s="98" t="s">
        <v>42</v>
      </c>
      <c r="E307" s="98" t="s">
        <v>207</v>
      </c>
      <c r="F307" s="98" t="s">
        <v>14</v>
      </c>
      <c r="G307" s="98" t="s">
        <v>394</v>
      </c>
      <c r="H307" s="98" t="s">
        <v>225</v>
      </c>
      <c r="I307" s="98" t="s">
        <v>17</v>
      </c>
      <c r="J307" s="185">
        <v>450000</v>
      </c>
      <c r="K307" s="98" t="s">
        <v>18</v>
      </c>
      <c r="L307" s="98"/>
      <c r="M307" s="98" t="s">
        <v>149</v>
      </c>
      <c r="N307" s="91"/>
      <c r="O307" s="91"/>
      <c r="P307" s="91"/>
      <c r="Q307" s="91"/>
      <c r="R307" s="91"/>
      <c r="S307" s="91"/>
      <c r="T307" s="91"/>
      <c r="U307" s="91"/>
      <c r="V307" s="91"/>
      <c r="W307" s="91"/>
      <c r="X307" s="91"/>
      <c r="Y307" s="91"/>
      <c r="Z307" s="91"/>
      <c r="AA307" s="91"/>
      <c r="AB307" s="91"/>
      <c r="AC307" s="91"/>
      <c r="AD307" s="91"/>
      <c r="AE307" s="91"/>
      <c r="AF307" s="91"/>
      <c r="AG307" s="91"/>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row>
    <row r="308" spans="1:95" s="93" customFormat="1" ht="36" x14ac:dyDescent="0.25">
      <c r="A308" s="288">
        <v>307</v>
      </c>
      <c r="B308" s="184" t="s">
        <v>779</v>
      </c>
      <c r="C308" s="98" t="s">
        <v>778</v>
      </c>
      <c r="D308" s="98" t="s">
        <v>53</v>
      </c>
      <c r="E308" s="98" t="s">
        <v>54</v>
      </c>
      <c r="F308" s="98" t="s">
        <v>14</v>
      </c>
      <c r="G308" s="98" t="s">
        <v>253</v>
      </c>
      <c r="H308" s="186" t="s">
        <v>56</v>
      </c>
      <c r="I308" s="98" t="s">
        <v>17</v>
      </c>
      <c r="J308" s="185">
        <v>150000</v>
      </c>
      <c r="K308" s="98" t="s">
        <v>18</v>
      </c>
      <c r="L308" s="98"/>
      <c r="M308" s="98" t="s">
        <v>57</v>
      </c>
      <c r="N308" s="92"/>
      <c r="O308" s="92"/>
      <c r="P308" s="92"/>
      <c r="Q308" s="92"/>
      <c r="R308" s="92"/>
      <c r="S308" s="92"/>
      <c r="T308" s="92"/>
      <c r="U308" s="92"/>
      <c r="V308" s="92"/>
      <c r="W308" s="92"/>
      <c r="X308" s="92"/>
      <c r="Y308" s="92"/>
      <c r="Z308" s="92"/>
      <c r="AA308" s="92"/>
      <c r="AB308" s="92"/>
      <c r="AC308" s="92"/>
      <c r="AD308" s="92"/>
      <c r="AE308" s="92"/>
      <c r="AF308" s="92"/>
      <c r="AG308" s="92"/>
    </row>
    <row r="309" spans="1:95" s="93" customFormat="1" ht="36" x14ac:dyDescent="0.25">
      <c r="A309" s="288">
        <v>308</v>
      </c>
      <c r="B309" s="184" t="s">
        <v>779</v>
      </c>
      <c r="C309" s="98" t="s">
        <v>778</v>
      </c>
      <c r="D309" s="98" t="s">
        <v>53</v>
      </c>
      <c r="E309" s="98" t="s">
        <v>54</v>
      </c>
      <c r="F309" s="98" t="s">
        <v>14</v>
      </c>
      <c r="G309" s="98" t="s">
        <v>339</v>
      </c>
      <c r="H309" s="98" t="s">
        <v>56</v>
      </c>
      <c r="I309" s="98" t="s">
        <v>17</v>
      </c>
      <c r="J309" s="185">
        <v>150000</v>
      </c>
      <c r="K309" s="98" t="s">
        <v>18</v>
      </c>
      <c r="L309" s="98"/>
      <c r="M309" s="98" t="s">
        <v>57</v>
      </c>
      <c r="N309" s="92"/>
      <c r="O309" s="92"/>
      <c r="P309" s="92"/>
      <c r="Q309" s="91"/>
      <c r="R309" s="91"/>
      <c r="S309" s="91"/>
      <c r="T309" s="91"/>
      <c r="U309" s="91"/>
      <c r="V309" s="91"/>
      <c r="W309" s="91"/>
      <c r="X309" s="91"/>
      <c r="Y309" s="91"/>
      <c r="Z309" s="91"/>
      <c r="AA309" s="91"/>
      <c r="AB309" s="91"/>
      <c r="AC309" s="91"/>
      <c r="AD309" s="91"/>
      <c r="AE309" s="91"/>
      <c r="AF309" s="91"/>
      <c r="AG309" s="91"/>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row>
    <row r="310" spans="1:95" s="93" customFormat="1" ht="36" x14ac:dyDescent="0.25">
      <c r="A310" s="288">
        <v>309</v>
      </c>
      <c r="B310" s="184" t="s">
        <v>779</v>
      </c>
      <c r="C310" s="98" t="s">
        <v>778</v>
      </c>
      <c r="D310" s="98" t="s">
        <v>53</v>
      </c>
      <c r="E310" s="98" t="s">
        <v>54</v>
      </c>
      <c r="F310" s="98" t="s">
        <v>14</v>
      </c>
      <c r="G310" s="98" t="s">
        <v>248</v>
      </c>
      <c r="H310" s="186" t="s">
        <v>56</v>
      </c>
      <c r="I310" s="98" t="s">
        <v>17</v>
      </c>
      <c r="J310" s="185">
        <v>350000</v>
      </c>
      <c r="K310" s="98" t="s">
        <v>18</v>
      </c>
      <c r="L310" s="98"/>
      <c r="M310" s="98" t="s">
        <v>57</v>
      </c>
      <c r="N310" s="92"/>
      <c r="O310" s="92"/>
      <c r="P310" s="92"/>
      <c r="Q310" s="92"/>
      <c r="R310" s="92"/>
      <c r="S310" s="92"/>
      <c r="T310" s="92"/>
      <c r="U310" s="92"/>
      <c r="V310" s="92"/>
      <c r="W310" s="92"/>
      <c r="X310" s="92"/>
      <c r="Y310" s="92"/>
      <c r="Z310" s="92"/>
      <c r="AA310" s="92"/>
      <c r="AB310" s="92"/>
      <c r="AC310" s="92"/>
      <c r="AD310" s="92"/>
      <c r="AE310" s="92"/>
      <c r="AF310" s="92"/>
      <c r="AG310" s="92"/>
    </row>
    <row r="311" spans="1:95" s="93" customFormat="1" ht="36" x14ac:dyDescent="0.25">
      <c r="A311" s="288">
        <v>310</v>
      </c>
      <c r="B311" s="184" t="s">
        <v>779</v>
      </c>
      <c r="C311" s="98" t="s">
        <v>778</v>
      </c>
      <c r="D311" s="98" t="s">
        <v>53</v>
      </c>
      <c r="E311" s="98" t="s">
        <v>54</v>
      </c>
      <c r="F311" s="98" t="s">
        <v>14</v>
      </c>
      <c r="G311" s="98" t="s">
        <v>250</v>
      </c>
      <c r="H311" s="186" t="s">
        <v>56</v>
      </c>
      <c r="I311" s="98" t="s">
        <v>17</v>
      </c>
      <c r="J311" s="185">
        <v>350000</v>
      </c>
      <c r="K311" s="98" t="s">
        <v>18</v>
      </c>
      <c r="L311" s="98"/>
      <c r="M311" s="98" t="s">
        <v>57</v>
      </c>
      <c r="N311" s="92"/>
      <c r="O311" s="92"/>
      <c r="P311" s="92"/>
      <c r="Q311" s="91"/>
      <c r="R311" s="91"/>
      <c r="S311" s="91"/>
      <c r="T311" s="91"/>
      <c r="U311" s="91"/>
      <c r="V311" s="91"/>
      <c r="W311" s="91"/>
      <c r="X311" s="91"/>
      <c r="Y311" s="91"/>
      <c r="Z311" s="91"/>
      <c r="AA311" s="91"/>
      <c r="AB311" s="91"/>
      <c r="AC311" s="91"/>
      <c r="AD311" s="91"/>
      <c r="AE311" s="91"/>
      <c r="AF311" s="91"/>
      <c r="AG311" s="91"/>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row>
    <row r="312" spans="1:95" s="93" customFormat="1" ht="36" x14ac:dyDescent="0.25">
      <c r="A312" s="288">
        <v>311</v>
      </c>
      <c r="B312" s="184" t="s">
        <v>779</v>
      </c>
      <c r="C312" s="98" t="s">
        <v>778</v>
      </c>
      <c r="D312" s="98" t="s">
        <v>53</v>
      </c>
      <c r="E312" s="98" t="s">
        <v>54</v>
      </c>
      <c r="F312" s="98" t="s">
        <v>14</v>
      </c>
      <c r="G312" s="98" t="s">
        <v>251</v>
      </c>
      <c r="H312" s="186" t="s">
        <v>56</v>
      </c>
      <c r="I312" s="98" t="s">
        <v>17</v>
      </c>
      <c r="J312" s="185">
        <v>350000</v>
      </c>
      <c r="K312" s="98" t="s">
        <v>18</v>
      </c>
      <c r="L312" s="98"/>
      <c r="M312" s="98" t="s">
        <v>57</v>
      </c>
      <c r="N312" s="92"/>
      <c r="O312" s="92"/>
      <c r="P312" s="92"/>
      <c r="Q312" s="91"/>
      <c r="R312" s="91"/>
      <c r="S312" s="91"/>
      <c r="T312" s="91"/>
      <c r="U312" s="91"/>
      <c r="V312" s="91"/>
      <c r="W312" s="91"/>
      <c r="X312" s="91"/>
      <c r="Y312" s="91"/>
      <c r="Z312" s="91"/>
      <c r="AA312" s="91"/>
      <c r="AB312" s="91"/>
      <c r="AC312" s="91"/>
      <c r="AD312" s="91"/>
      <c r="AE312" s="91"/>
      <c r="AF312" s="91"/>
      <c r="AG312" s="91"/>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row>
    <row r="313" spans="1:95" s="93" customFormat="1" ht="36" x14ac:dyDescent="0.25">
      <c r="A313" s="288">
        <v>312</v>
      </c>
      <c r="B313" s="184" t="s">
        <v>779</v>
      </c>
      <c r="C313" s="98" t="s">
        <v>778</v>
      </c>
      <c r="D313" s="98" t="s">
        <v>53</v>
      </c>
      <c r="E313" s="98" t="s">
        <v>54</v>
      </c>
      <c r="F313" s="98" t="s">
        <v>14</v>
      </c>
      <c r="G313" s="98" t="s">
        <v>252</v>
      </c>
      <c r="H313" s="186" t="s">
        <v>56</v>
      </c>
      <c r="I313" s="98" t="s">
        <v>17</v>
      </c>
      <c r="J313" s="185">
        <v>350000</v>
      </c>
      <c r="K313" s="98" t="s">
        <v>18</v>
      </c>
      <c r="L313" s="98"/>
      <c r="M313" s="98" t="s">
        <v>57</v>
      </c>
      <c r="N313" s="92"/>
      <c r="O313" s="92"/>
      <c r="P313" s="92"/>
      <c r="Q313" s="91"/>
      <c r="R313" s="91"/>
      <c r="S313" s="91"/>
      <c r="T313" s="91"/>
      <c r="U313" s="91"/>
      <c r="V313" s="91"/>
      <c r="W313" s="91"/>
      <c r="X313" s="91"/>
      <c r="Y313" s="91"/>
      <c r="Z313" s="91"/>
      <c r="AA313" s="91"/>
      <c r="AB313" s="91"/>
      <c r="AC313" s="91"/>
      <c r="AD313" s="91"/>
      <c r="AE313" s="91"/>
      <c r="AF313" s="91"/>
      <c r="AG313" s="91"/>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row>
    <row r="314" spans="1:95" s="93" customFormat="1" ht="36" x14ac:dyDescent="0.25">
      <c r="A314" s="288">
        <v>313</v>
      </c>
      <c r="B314" s="184" t="s">
        <v>779</v>
      </c>
      <c r="C314" s="98" t="s">
        <v>778</v>
      </c>
      <c r="D314" s="98" t="s">
        <v>53</v>
      </c>
      <c r="E314" s="98" t="s">
        <v>54</v>
      </c>
      <c r="F314" s="98" t="s">
        <v>14</v>
      </c>
      <c r="G314" s="98" t="s">
        <v>747</v>
      </c>
      <c r="H314" s="186" t="s">
        <v>56</v>
      </c>
      <c r="I314" s="98" t="s">
        <v>17</v>
      </c>
      <c r="J314" s="185">
        <v>550000</v>
      </c>
      <c r="K314" s="98" t="s">
        <v>18</v>
      </c>
      <c r="L314" s="98"/>
      <c r="M314" s="98" t="s">
        <v>57</v>
      </c>
      <c r="N314" s="92"/>
      <c r="O314" s="92"/>
      <c r="P314" s="92"/>
      <c r="Q314" s="91"/>
      <c r="R314" s="91"/>
      <c r="S314" s="91"/>
      <c r="T314" s="91"/>
      <c r="U314" s="91"/>
      <c r="V314" s="91"/>
      <c r="W314" s="91"/>
      <c r="X314" s="91"/>
      <c r="Y314" s="91"/>
      <c r="Z314" s="91"/>
      <c r="AA314" s="91"/>
      <c r="AB314" s="91"/>
      <c r="AC314" s="91"/>
      <c r="AD314" s="91"/>
      <c r="AE314" s="91"/>
      <c r="AF314" s="91"/>
      <c r="AG314" s="91"/>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row>
    <row r="315" spans="1:95" s="93" customFormat="1" ht="36" x14ac:dyDescent="0.25">
      <c r="A315" s="288">
        <v>314</v>
      </c>
      <c r="B315" s="184" t="s">
        <v>779</v>
      </c>
      <c r="C315" s="98" t="s">
        <v>778</v>
      </c>
      <c r="D315" s="98" t="s">
        <v>53</v>
      </c>
      <c r="E315" s="98" t="s">
        <v>54</v>
      </c>
      <c r="F315" s="98" t="s">
        <v>14</v>
      </c>
      <c r="G315" s="98" t="s">
        <v>340</v>
      </c>
      <c r="H315" s="98" t="s">
        <v>56</v>
      </c>
      <c r="I315" s="98" t="s">
        <v>17</v>
      </c>
      <c r="J315" s="185">
        <v>350000</v>
      </c>
      <c r="K315" s="98" t="s">
        <v>18</v>
      </c>
      <c r="L315" s="98"/>
      <c r="M315" s="98" t="s">
        <v>57</v>
      </c>
      <c r="N315" s="92"/>
      <c r="O315" s="92"/>
      <c r="P315" s="92"/>
      <c r="Q315" s="91"/>
      <c r="R315" s="91"/>
      <c r="S315" s="91"/>
      <c r="T315" s="91"/>
      <c r="U315" s="91"/>
      <c r="V315" s="91"/>
      <c r="W315" s="91"/>
      <c r="X315" s="91"/>
      <c r="Y315" s="91"/>
      <c r="Z315" s="91"/>
      <c r="AA315" s="91"/>
      <c r="AB315" s="91"/>
      <c r="AC315" s="91"/>
      <c r="AD315" s="91"/>
      <c r="AE315" s="91"/>
      <c r="AF315" s="91"/>
      <c r="AG315" s="91"/>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row>
    <row r="316" spans="1:95" s="93" customFormat="1" ht="36" x14ac:dyDescent="0.25">
      <c r="A316" s="288">
        <v>315</v>
      </c>
      <c r="B316" s="184" t="s">
        <v>779</v>
      </c>
      <c r="C316" s="98" t="s">
        <v>778</v>
      </c>
      <c r="D316" s="98" t="s">
        <v>53</v>
      </c>
      <c r="E316" s="98" t="s">
        <v>54</v>
      </c>
      <c r="F316" s="98" t="s">
        <v>14</v>
      </c>
      <c r="G316" s="98" t="s">
        <v>249</v>
      </c>
      <c r="H316" s="186" t="s">
        <v>56</v>
      </c>
      <c r="I316" s="98" t="s">
        <v>17</v>
      </c>
      <c r="J316" s="185">
        <v>200000</v>
      </c>
      <c r="K316" s="98" t="s">
        <v>18</v>
      </c>
      <c r="L316" s="98"/>
      <c r="M316" s="98" t="s">
        <v>57</v>
      </c>
      <c r="N316" s="92"/>
      <c r="O316" s="92"/>
      <c r="P316" s="92"/>
      <c r="Q316" s="91"/>
      <c r="R316" s="91"/>
      <c r="S316" s="91"/>
      <c r="T316" s="91"/>
      <c r="U316" s="91"/>
      <c r="V316" s="91"/>
      <c r="W316" s="91"/>
      <c r="X316" s="91"/>
      <c r="Y316" s="91"/>
      <c r="Z316" s="91"/>
      <c r="AA316" s="91"/>
      <c r="AB316" s="91"/>
      <c r="AC316" s="91"/>
      <c r="AD316" s="91"/>
      <c r="AE316" s="91"/>
      <c r="AF316" s="91"/>
      <c r="AG316" s="91"/>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row>
    <row r="317" spans="1:95" s="93" customFormat="1" ht="36" x14ac:dyDescent="0.25">
      <c r="A317" s="288">
        <v>316</v>
      </c>
      <c r="B317" s="184" t="s">
        <v>779</v>
      </c>
      <c r="C317" s="98" t="s">
        <v>778</v>
      </c>
      <c r="D317" s="98" t="s">
        <v>53</v>
      </c>
      <c r="E317" s="98" t="s">
        <v>54</v>
      </c>
      <c r="F317" s="98" t="s">
        <v>14</v>
      </c>
      <c r="G317" s="98" t="s">
        <v>338</v>
      </c>
      <c r="H317" s="98" t="s">
        <v>56</v>
      </c>
      <c r="I317" s="98" t="s">
        <v>17</v>
      </c>
      <c r="J317" s="185">
        <v>200000</v>
      </c>
      <c r="K317" s="98" t="s">
        <v>18</v>
      </c>
      <c r="L317" s="98"/>
      <c r="M317" s="98" t="s">
        <v>57</v>
      </c>
      <c r="N317" s="92"/>
      <c r="O317" s="92"/>
      <c r="P317" s="92"/>
      <c r="Q317" s="91"/>
      <c r="R317" s="91"/>
      <c r="S317" s="91"/>
      <c r="T317" s="91"/>
      <c r="U317" s="91"/>
      <c r="V317" s="91"/>
      <c r="W317" s="91"/>
      <c r="X317" s="91"/>
      <c r="Y317" s="91"/>
      <c r="Z317" s="91"/>
      <c r="AA317" s="91"/>
      <c r="AB317" s="91"/>
      <c r="AC317" s="91"/>
      <c r="AD317" s="91"/>
      <c r="AE317" s="91"/>
      <c r="AF317" s="91"/>
      <c r="AG317" s="91"/>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row>
    <row r="318" spans="1:95" s="93" customFormat="1" ht="48" x14ac:dyDescent="0.25">
      <c r="A318" s="288">
        <v>317</v>
      </c>
      <c r="B318" s="184" t="s">
        <v>779</v>
      </c>
      <c r="C318" s="98" t="s">
        <v>778</v>
      </c>
      <c r="D318" s="98" t="s">
        <v>13</v>
      </c>
      <c r="E318" s="98" t="s">
        <v>14</v>
      </c>
      <c r="F318" s="98" t="s">
        <v>14</v>
      </c>
      <c r="G318" s="98" t="s">
        <v>649</v>
      </c>
      <c r="H318" s="98" t="s">
        <v>16</v>
      </c>
      <c r="I318" s="98" t="s">
        <v>17</v>
      </c>
      <c r="J318" s="185">
        <v>400000</v>
      </c>
      <c r="K318" s="98" t="s">
        <v>18</v>
      </c>
      <c r="L318" s="98"/>
      <c r="M318" s="98" t="s">
        <v>83</v>
      </c>
      <c r="N318" s="91"/>
      <c r="O318" s="91"/>
      <c r="P318" s="91"/>
      <c r="Q318" s="91"/>
      <c r="R318" s="91"/>
      <c r="S318" s="91"/>
      <c r="T318" s="91"/>
      <c r="U318" s="91"/>
      <c r="V318" s="91"/>
      <c r="W318" s="91"/>
      <c r="X318" s="91"/>
      <c r="Y318" s="91"/>
      <c r="Z318" s="91"/>
      <c r="AA318" s="91"/>
      <c r="AB318" s="91"/>
      <c r="AC318" s="91"/>
      <c r="AD318" s="91"/>
      <c r="AE318" s="91"/>
      <c r="AF318" s="91"/>
      <c r="AG318" s="91"/>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row>
    <row r="319" spans="1:95" s="93" customFormat="1" ht="24" x14ac:dyDescent="0.25">
      <c r="A319" s="288">
        <v>318</v>
      </c>
      <c r="B319" s="184" t="s">
        <v>779</v>
      </c>
      <c r="C319" s="98" t="s">
        <v>778</v>
      </c>
      <c r="D319" s="98" t="s">
        <v>13</v>
      </c>
      <c r="E319" s="98" t="s">
        <v>14</v>
      </c>
      <c r="F319" s="98" t="s">
        <v>14</v>
      </c>
      <c r="G319" s="98" t="s">
        <v>806</v>
      </c>
      <c r="H319" s="98" t="s">
        <v>16</v>
      </c>
      <c r="I319" s="98" t="s">
        <v>17</v>
      </c>
      <c r="J319" s="185">
        <v>250000</v>
      </c>
      <c r="K319" s="98" t="s">
        <v>18</v>
      </c>
      <c r="L319" s="98"/>
      <c r="M319" s="187" t="s">
        <v>60</v>
      </c>
      <c r="N319" s="91"/>
      <c r="O319" s="91"/>
      <c r="P319" s="91"/>
      <c r="Q319" s="92"/>
      <c r="R319" s="92"/>
      <c r="S319" s="92"/>
      <c r="T319" s="92"/>
      <c r="U319" s="92"/>
      <c r="V319" s="92"/>
      <c r="W319" s="92"/>
      <c r="X319" s="92"/>
      <c r="Y319" s="92"/>
      <c r="Z319" s="92"/>
      <c r="AA319" s="92"/>
      <c r="AB319" s="92"/>
      <c r="AC319" s="92"/>
      <c r="AD319" s="92"/>
      <c r="AE319" s="92"/>
      <c r="AF319" s="92"/>
      <c r="AG319" s="92"/>
    </row>
    <row r="320" spans="1:95" s="93" customFormat="1" ht="48" x14ac:dyDescent="0.25">
      <c r="A320" s="288">
        <v>319</v>
      </c>
      <c r="B320" s="184" t="s">
        <v>779</v>
      </c>
      <c r="C320" s="98" t="s">
        <v>778</v>
      </c>
      <c r="D320" s="98" t="s">
        <v>13</v>
      </c>
      <c r="E320" s="98" t="s">
        <v>14</v>
      </c>
      <c r="F320" s="98" t="s">
        <v>14</v>
      </c>
      <c r="G320" s="98" t="s">
        <v>651</v>
      </c>
      <c r="H320" s="98" t="s">
        <v>16</v>
      </c>
      <c r="I320" s="98" t="s">
        <v>17</v>
      </c>
      <c r="J320" s="185">
        <v>100000</v>
      </c>
      <c r="K320" s="98" t="s">
        <v>18</v>
      </c>
      <c r="L320" s="98"/>
      <c r="M320" s="98" t="s">
        <v>171</v>
      </c>
      <c r="N320" s="91"/>
      <c r="O320" s="91"/>
      <c r="P320" s="91"/>
      <c r="Q320" s="91"/>
      <c r="R320" s="91"/>
      <c r="S320" s="91"/>
      <c r="T320" s="91"/>
      <c r="U320" s="91"/>
      <c r="V320" s="91"/>
      <c r="W320" s="91"/>
      <c r="X320" s="91"/>
      <c r="Y320" s="91"/>
      <c r="Z320" s="91"/>
      <c r="AA320" s="91"/>
      <c r="AB320" s="91"/>
      <c r="AC320" s="91"/>
      <c r="AD320" s="91"/>
      <c r="AE320" s="91"/>
      <c r="AF320" s="91"/>
      <c r="AG320" s="91"/>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row>
    <row r="321" spans="1:95" s="93" customFormat="1" ht="36" x14ac:dyDescent="0.25">
      <c r="A321" s="288">
        <v>320</v>
      </c>
      <c r="B321" s="184" t="s">
        <v>779</v>
      </c>
      <c r="C321" s="98" t="s">
        <v>778</v>
      </c>
      <c r="D321" s="98" t="s">
        <v>13</v>
      </c>
      <c r="E321" s="98" t="s">
        <v>14</v>
      </c>
      <c r="F321" s="98" t="s">
        <v>14</v>
      </c>
      <c r="G321" s="98" t="s">
        <v>745</v>
      </c>
      <c r="H321" s="98" t="s">
        <v>256</v>
      </c>
      <c r="I321" s="98" t="s">
        <v>84</v>
      </c>
      <c r="J321" s="185">
        <v>2500000</v>
      </c>
      <c r="K321" s="98" t="s">
        <v>18</v>
      </c>
      <c r="L321" s="98"/>
      <c r="M321" s="98" t="s">
        <v>256</v>
      </c>
      <c r="N321" s="91"/>
      <c r="O321" s="91"/>
      <c r="P321" s="91"/>
      <c r="Q321" s="92"/>
      <c r="R321" s="92"/>
      <c r="S321" s="92"/>
      <c r="T321" s="92"/>
      <c r="U321" s="92"/>
      <c r="V321" s="92"/>
      <c r="W321" s="92"/>
      <c r="X321" s="92"/>
      <c r="Y321" s="92"/>
      <c r="Z321" s="92"/>
      <c r="AA321" s="92"/>
      <c r="AB321" s="92"/>
      <c r="AC321" s="92"/>
      <c r="AD321" s="92"/>
      <c r="AE321" s="92"/>
      <c r="AF321" s="92"/>
      <c r="AG321" s="92"/>
    </row>
    <row r="322" spans="1:95" s="93" customFormat="1" ht="84" x14ac:dyDescent="0.25">
      <c r="A322" s="288">
        <v>321</v>
      </c>
      <c r="B322" s="184" t="s">
        <v>779</v>
      </c>
      <c r="C322" s="98" t="s">
        <v>778</v>
      </c>
      <c r="D322" s="98" t="s">
        <v>13</v>
      </c>
      <c r="E322" s="98" t="s">
        <v>14</v>
      </c>
      <c r="F322" s="98" t="s">
        <v>14</v>
      </c>
      <c r="G322" s="98" t="s">
        <v>278</v>
      </c>
      <c r="H322" s="98" t="s">
        <v>279</v>
      </c>
      <c r="I322" s="98" t="s">
        <v>276</v>
      </c>
      <c r="J322" s="185">
        <v>3000000</v>
      </c>
      <c r="K322" s="98" t="s">
        <v>18</v>
      </c>
      <c r="L322" s="98"/>
      <c r="M322" s="98" t="s">
        <v>280</v>
      </c>
      <c r="N322" s="91"/>
      <c r="O322" s="91"/>
      <c r="P322" s="91"/>
      <c r="Q322" s="91"/>
      <c r="R322" s="91"/>
      <c r="S322" s="91"/>
      <c r="T322" s="91"/>
      <c r="U322" s="91"/>
      <c r="V322" s="91"/>
      <c r="W322" s="91"/>
      <c r="X322" s="91"/>
      <c r="Y322" s="91"/>
      <c r="Z322" s="91"/>
      <c r="AA322" s="91"/>
      <c r="AB322" s="91"/>
      <c r="AC322" s="91"/>
      <c r="AD322" s="91"/>
      <c r="AE322" s="91"/>
      <c r="AF322" s="91"/>
      <c r="AG322" s="91"/>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row>
    <row r="323" spans="1:95" s="174" customFormat="1" ht="72" x14ac:dyDescent="0.25">
      <c r="A323" s="288">
        <v>322</v>
      </c>
      <c r="B323" s="184" t="s">
        <v>779</v>
      </c>
      <c r="C323" s="98" t="s">
        <v>778</v>
      </c>
      <c r="D323" s="98" t="s">
        <v>13</v>
      </c>
      <c r="E323" s="98" t="s">
        <v>14</v>
      </c>
      <c r="F323" s="98" t="s">
        <v>14</v>
      </c>
      <c r="G323" s="190" t="s">
        <v>644</v>
      </c>
      <c r="H323" s="186" t="s">
        <v>16</v>
      </c>
      <c r="I323" s="98" t="s">
        <v>265</v>
      </c>
      <c r="J323" s="185">
        <v>1500000</v>
      </c>
      <c r="K323" s="98" t="s">
        <v>33</v>
      </c>
      <c r="L323" s="98" t="s">
        <v>264</v>
      </c>
      <c r="M323" s="98" t="s">
        <v>31</v>
      </c>
      <c r="N323" s="104"/>
      <c r="O323" s="104"/>
      <c r="P323" s="104"/>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c r="CA323" s="111"/>
      <c r="CB323" s="111"/>
      <c r="CC323" s="111"/>
      <c r="CD323" s="111"/>
      <c r="CE323" s="111"/>
      <c r="CF323" s="111"/>
      <c r="CG323" s="111"/>
      <c r="CH323" s="111"/>
      <c r="CI323" s="111"/>
      <c r="CJ323" s="111"/>
      <c r="CK323" s="111"/>
      <c r="CL323" s="111"/>
      <c r="CM323" s="111"/>
      <c r="CN323" s="111"/>
      <c r="CO323" s="111"/>
      <c r="CP323" s="111"/>
      <c r="CQ323" s="111"/>
    </row>
    <row r="324" spans="1:95" s="93" customFormat="1" ht="36" x14ac:dyDescent="0.25">
      <c r="A324" s="288">
        <v>323</v>
      </c>
      <c r="B324" s="184" t="s">
        <v>779</v>
      </c>
      <c r="C324" s="98" t="s">
        <v>778</v>
      </c>
      <c r="D324" s="98" t="s">
        <v>13</v>
      </c>
      <c r="E324" s="98" t="s">
        <v>14</v>
      </c>
      <c r="F324" s="98" t="s">
        <v>14</v>
      </c>
      <c r="G324" s="98" t="s">
        <v>657</v>
      </c>
      <c r="H324" s="186" t="s">
        <v>16</v>
      </c>
      <c r="I324" s="98" t="s">
        <v>377</v>
      </c>
      <c r="J324" s="185">
        <v>121000</v>
      </c>
      <c r="K324" s="98" t="s">
        <v>378</v>
      </c>
      <c r="L324" s="98" t="s">
        <v>37</v>
      </c>
      <c r="M324" s="98" t="s">
        <v>31</v>
      </c>
      <c r="N324" s="91"/>
      <c r="O324" s="91"/>
      <c r="P324" s="91"/>
      <c r="Q324" s="91"/>
      <c r="R324" s="91"/>
      <c r="S324" s="91"/>
      <c r="T324" s="91"/>
      <c r="U324" s="91"/>
      <c r="V324" s="91"/>
      <c r="W324" s="91"/>
      <c r="X324" s="91"/>
      <c r="Y324" s="91"/>
      <c r="Z324" s="91"/>
      <c r="AA324" s="91"/>
      <c r="AB324" s="91"/>
      <c r="AC324" s="91"/>
      <c r="AD324" s="91"/>
      <c r="AE324" s="91"/>
      <c r="AF324" s="91"/>
      <c r="AG324" s="91"/>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row>
    <row r="325" spans="1:95" s="93" customFormat="1" ht="36" x14ac:dyDescent="0.25">
      <c r="A325" s="288">
        <v>324</v>
      </c>
      <c r="B325" s="184" t="s">
        <v>779</v>
      </c>
      <c r="C325" s="98" t="s">
        <v>778</v>
      </c>
      <c r="D325" s="98" t="s">
        <v>13</v>
      </c>
      <c r="E325" s="98" t="s">
        <v>14</v>
      </c>
      <c r="F325" s="98" t="s">
        <v>14</v>
      </c>
      <c r="G325" s="98" t="s">
        <v>559</v>
      </c>
      <c r="H325" s="98"/>
      <c r="I325" s="98" t="s">
        <v>17</v>
      </c>
      <c r="J325" s="185">
        <v>200000</v>
      </c>
      <c r="K325" s="98" t="s">
        <v>560</v>
      </c>
      <c r="L325" s="98"/>
      <c r="M325" s="98" t="s">
        <v>57</v>
      </c>
      <c r="N325" s="91"/>
      <c r="O325" s="91"/>
      <c r="P325" s="91"/>
      <c r="Q325" s="91"/>
      <c r="R325" s="91"/>
      <c r="S325" s="91"/>
      <c r="T325" s="91"/>
      <c r="U325" s="91"/>
      <c r="V325" s="91"/>
      <c r="W325" s="91"/>
      <c r="X325" s="91"/>
      <c r="Y325" s="91"/>
      <c r="Z325" s="91"/>
      <c r="AA325" s="91"/>
      <c r="AB325" s="91"/>
      <c r="AC325" s="91"/>
      <c r="AD325" s="91"/>
      <c r="AE325" s="91"/>
      <c r="AF325" s="91"/>
      <c r="AG325" s="91"/>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row>
    <row r="326" spans="1:95" s="93" customFormat="1" ht="120" x14ac:dyDescent="0.25">
      <c r="A326" s="288">
        <v>325</v>
      </c>
      <c r="B326" s="184" t="s">
        <v>779</v>
      </c>
      <c r="C326" s="98" t="s">
        <v>778</v>
      </c>
      <c r="D326" s="98" t="s">
        <v>13</v>
      </c>
      <c r="E326" s="98" t="s">
        <v>14</v>
      </c>
      <c r="F326" s="98" t="s">
        <v>14</v>
      </c>
      <c r="G326" s="98" t="s">
        <v>640</v>
      </c>
      <c r="H326" s="98" t="s">
        <v>16</v>
      </c>
      <c r="I326" s="98" t="s">
        <v>84</v>
      </c>
      <c r="J326" s="185">
        <v>3000000</v>
      </c>
      <c r="K326" s="98" t="s">
        <v>18</v>
      </c>
      <c r="L326" s="98" t="s">
        <v>140</v>
      </c>
      <c r="M326" s="187" t="s">
        <v>138</v>
      </c>
      <c r="N326" s="91"/>
      <c r="O326" s="91"/>
      <c r="P326" s="91"/>
      <c r="Q326" s="91"/>
      <c r="R326" s="91"/>
      <c r="S326" s="91"/>
      <c r="T326" s="91"/>
      <c r="U326" s="91"/>
      <c r="V326" s="91"/>
      <c r="W326" s="91"/>
      <c r="X326" s="91"/>
      <c r="Y326" s="91"/>
      <c r="Z326" s="91"/>
      <c r="AA326" s="91"/>
      <c r="AB326" s="91"/>
      <c r="AC326" s="91"/>
      <c r="AD326" s="91"/>
      <c r="AE326" s="91"/>
      <c r="AF326" s="91"/>
      <c r="AG326" s="91"/>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row>
    <row r="327" spans="1:95" s="93" customFormat="1" ht="48" x14ac:dyDescent="0.25">
      <c r="A327" s="288">
        <v>326</v>
      </c>
      <c r="B327" s="184" t="s">
        <v>779</v>
      </c>
      <c r="C327" s="98" t="s">
        <v>778</v>
      </c>
      <c r="D327" s="98" t="s">
        <v>13</v>
      </c>
      <c r="E327" s="98" t="s">
        <v>14</v>
      </c>
      <c r="F327" s="98" t="s">
        <v>14</v>
      </c>
      <c r="G327" s="98" t="s">
        <v>368</v>
      </c>
      <c r="H327" s="98" t="s">
        <v>16</v>
      </c>
      <c r="I327" s="98" t="s">
        <v>17</v>
      </c>
      <c r="J327" s="185">
        <v>250000</v>
      </c>
      <c r="K327" s="98" t="s">
        <v>18</v>
      </c>
      <c r="L327" s="98"/>
      <c r="M327" s="98" t="s">
        <v>185</v>
      </c>
      <c r="N327" s="91"/>
      <c r="O327" s="91"/>
      <c r="P327" s="91"/>
      <c r="Q327" s="92"/>
      <c r="R327" s="92"/>
      <c r="S327" s="92"/>
      <c r="T327" s="92"/>
      <c r="U327" s="92"/>
      <c r="V327" s="92"/>
      <c r="W327" s="92"/>
      <c r="X327" s="92"/>
      <c r="Y327" s="92"/>
      <c r="Z327" s="92"/>
      <c r="AA327" s="92"/>
      <c r="AB327" s="92"/>
      <c r="AC327" s="92"/>
      <c r="AD327" s="92"/>
      <c r="AE327" s="92"/>
      <c r="AF327" s="92"/>
      <c r="AG327" s="92"/>
    </row>
    <row r="328" spans="1:95" s="93" customFormat="1" ht="108" x14ac:dyDescent="0.25">
      <c r="A328" s="288">
        <v>327</v>
      </c>
      <c r="B328" s="184" t="s">
        <v>779</v>
      </c>
      <c r="C328" s="98" t="s">
        <v>778</v>
      </c>
      <c r="D328" s="98" t="s">
        <v>13</v>
      </c>
      <c r="E328" s="98" t="s">
        <v>14</v>
      </c>
      <c r="F328" s="98" t="s">
        <v>14</v>
      </c>
      <c r="G328" s="98" t="s">
        <v>645</v>
      </c>
      <c r="H328" s="98" t="s">
        <v>16</v>
      </c>
      <c r="I328" s="98" t="s">
        <v>17</v>
      </c>
      <c r="J328" s="185">
        <v>200000</v>
      </c>
      <c r="K328" s="98" t="s">
        <v>18</v>
      </c>
      <c r="L328" s="98"/>
      <c r="M328" s="187" t="s">
        <v>19</v>
      </c>
      <c r="N328" s="91"/>
      <c r="O328" s="91"/>
      <c r="P328" s="91"/>
      <c r="Q328" s="91"/>
      <c r="R328" s="91"/>
      <c r="S328" s="91"/>
      <c r="T328" s="91"/>
      <c r="U328" s="91"/>
      <c r="V328" s="91"/>
      <c r="W328" s="91"/>
      <c r="X328" s="91"/>
      <c r="Y328" s="91"/>
      <c r="Z328" s="91"/>
      <c r="AA328" s="91"/>
      <c r="AB328" s="91"/>
      <c r="AC328" s="91"/>
      <c r="AD328" s="91"/>
      <c r="AE328" s="91"/>
      <c r="AF328" s="91"/>
      <c r="AG328" s="91"/>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row>
    <row r="329" spans="1:95" s="93" customFormat="1" ht="36" x14ac:dyDescent="0.25">
      <c r="A329" s="288">
        <v>328</v>
      </c>
      <c r="B329" s="184" t="s">
        <v>779</v>
      </c>
      <c r="C329" s="98" t="s">
        <v>778</v>
      </c>
      <c r="D329" s="98" t="s">
        <v>13</v>
      </c>
      <c r="E329" s="98" t="s">
        <v>14</v>
      </c>
      <c r="F329" s="98" t="s">
        <v>14</v>
      </c>
      <c r="G329" s="98" t="s">
        <v>737</v>
      </c>
      <c r="H329" s="98" t="s">
        <v>16</v>
      </c>
      <c r="I329" s="98" t="s">
        <v>17</v>
      </c>
      <c r="J329" s="185">
        <v>200000</v>
      </c>
      <c r="K329" s="98" t="s">
        <v>18</v>
      </c>
      <c r="L329" s="98"/>
      <c r="M329" s="98" t="s">
        <v>155</v>
      </c>
      <c r="N329" s="91"/>
      <c r="O329" s="91"/>
      <c r="P329" s="91"/>
      <c r="Q329" s="91"/>
      <c r="R329" s="91"/>
      <c r="S329" s="91"/>
      <c r="T329" s="91"/>
      <c r="U329" s="91"/>
      <c r="V329" s="91"/>
      <c r="W329" s="91"/>
      <c r="X329" s="91"/>
      <c r="Y329" s="91"/>
      <c r="Z329" s="91"/>
      <c r="AA329" s="91"/>
      <c r="AB329" s="91"/>
      <c r="AC329" s="91"/>
      <c r="AD329" s="91"/>
      <c r="AE329" s="91"/>
      <c r="AF329" s="91"/>
      <c r="AG329" s="91"/>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row>
    <row r="330" spans="1:95" s="93" customFormat="1" ht="36" x14ac:dyDescent="0.25">
      <c r="A330" s="288">
        <v>329</v>
      </c>
      <c r="B330" s="184" t="s">
        <v>779</v>
      </c>
      <c r="C330" s="98" t="s">
        <v>778</v>
      </c>
      <c r="D330" s="98" t="s">
        <v>13</v>
      </c>
      <c r="E330" s="98" t="s">
        <v>14</v>
      </c>
      <c r="F330" s="98" t="s">
        <v>14</v>
      </c>
      <c r="G330" s="98" t="s">
        <v>652</v>
      </c>
      <c r="H330" s="98" t="s">
        <v>16</v>
      </c>
      <c r="I330" s="98" t="s">
        <v>17</v>
      </c>
      <c r="J330" s="185">
        <v>100000</v>
      </c>
      <c r="K330" s="98" t="s">
        <v>18</v>
      </c>
      <c r="L330" s="98"/>
      <c r="M330" s="98" t="s">
        <v>155</v>
      </c>
      <c r="N330" s="91"/>
      <c r="O330" s="91"/>
      <c r="P330" s="91"/>
      <c r="Q330" s="92"/>
      <c r="R330" s="92"/>
      <c r="S330" s="92"/>
      <c r="T330" s="92"/>
      <c r="U330" s="92"/>
      <c r="V330" s="92"/>
      <c r="W330" s="92"/>
      <c r="X330" s="92"/>
      <c r="Y330" s="92"/>
      <c r="Z330" s="92"/>
      <c r="AA330" s="92"/>
      <c r="AB330" s="92"/>
      <c r="AC330" s="92"/>
      <c r="AD330" s="92"/>
      <c r="AE330" s="92"/>
      <c r="AF330" s="92"/>
      <c r="AG330" s="92"/>
    </row>
    <row r="331" spans="1:95" s="93" customFormat="1" ht="24" x14ac:dyDescent="0.25">
      <c r="A331" s="288">
        <v>330</v>
      </c>
      <c r="B331" s="184" t="s">
        <v>779</v>
      </c>
      <c r="C331" s="98" t="s">
        <v>778</v>
      </c>
      <c r="D331" s="98" t="s">
        <v>13</v>
      </c>
      <c r="E331" s="98" t="s">
        <v>14</v>
      </c>
      <c r="F331" s="98" t="s">
        <v>14</v>
      </c>
      <c r="G331" s="188" t="s">
        <v>711</v>
      </c>
      <c r="H331" s="98" t="s">
        <v>16</v>
      </c>
      <c r="I331" s="98" t="s">
        <v>17</v>
      </c>
      <c r="J331" s="185">
        <v>350000</v>
      </c>
      <c r="K331" s="98"/>
      <c r="L331" s="98"/>
      <c r="M331" s="98"/>
      <c r="N331" s="91"/>
      <c r="O331" s="91"/>
      <c r="P331" s="91"/>
      <c r="Q331" s="92"/>
      <c r="R331" s="92"/>
      <c r="S331" s="92"/>
      <c r="T331" s="92"/>
      <c r="U331" s="92"/>
      <c r="V331" s="92"/>
      <c r="W331" s="92"/>
      <c r="X331" s="92"/>
      <c r="Y331" s="92"/>
      <c r="Z331" s="92"/>
      <c r="AA331" s="92"/>
      <c r="AB331" s="92"/>
      <c r="AC331" s="92"/>
      <c r="AD331" s="92"/>
      <c r="AE331" s="92"/>
      <c r="AF331" s="92"/>
      <c r="AG331" s="92"/>
    </row>
    <row r="332" spans="1:95" s="93" customFormat="1" ht="48" x14ac:dyDescent="0.25">
      <c r="A332" s="288">
        <v>331</v>
      </c>
      <c r="B332" s="184" t="s">
        <v>779</v>
      </c>
      <c r="C332" s="98" t="s">
        <v>778</v>
      </c>
      <c r="D332" s="98" t="s">
        <v>13</v>
      </c>
      <c r="E332" s="98" t="s">
        <v>14</v>
      </c>
      <c r="F332" s="98" t="s">
        <v>14</v>
      </c>
      <c r="G332" s="98" t="s">
        <v>647</v>
      </c>
      <c r="H332" s="98" t="s">
        <v>16</v>
      </c>
      <c r="I332" s="98" t="s">
        <v>17</v>
      </c>
      <c r="J332" s="185">
        <v>2500000</v>
      </c>
      <c r="K332" s="98" t="s">
        <v>18</v>
      </c>
      <c r="L332" s="98"/>
      <c r="M332" s="98" t="s">
        <v>51</v>
      </c>
      <c r="N332" s="91"/>
      <c r="O332" s="91"/>
      <c r="P332" s="91"/>
      <c r="Q332" s="91"/>
      <c r="R332" s="91"/>
      <c r="S332" s="91"/>
      <c r="T332" s="91"/>
      <c r="U332" s="91"/>
      <c r="V332" s="91"/>
      <c r="W332" s="91"/>
      <c r="X332" s="91"/>
      <c r="Y332" s="91"/>
      <c r="Z332" s="91"/>
      <c r="AA332" s="91"/>
      <c r="AB332" s="91"/>
      <c r="AC332" s="91"/>
      <c r="AD332" s="91"/>
      <c r="AE332" s="91"/>
      <c r="AF332" s="91"/>
      <c r="AG332" s="91"/>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row>
    <row r="333" spans="1:95" s="182" customFormat="1" ht="24" x14ac:dyDescent="0.25">
      <c r="A333" s="288">
        <v>332</v>
      </c>
      <c r="B333" s="184" t="s">
        <v>779</v>
      </c>
      <c r="C333" s="98" t="s">
        <v>778</v>
      </c>
      <c r="D333" s="98" t="s">
        <v>13</v>
      </c>
      <c r="E333" s="98" t="s">
        <v>14</v>
      </c>
      <c r="F333" s="98" t="s">
        <v>14</v>
      </c>
      <c r="G333" s="98" t="s">
        <v>261</v>
      </c>
      <c r="H333" s="186" t="s">
        <v>16</v>
      </c>
      <c r="I333" s="98" t="s">
        <v>262</v>
      </c>
      <c r="J333" s="185">
        <v>200000</v>
      </c>
      <c r="K333" s="98" t="s">
        <v>114</v>
      </c>
      <c r="L333" s="98" t="s">
        <v>37</v>
      </c>
      <c r="M333" s="98" t="s">
        <v>31</v>
      </c>
      <c r="N333" s="91"/>
      <c r="O333" s="91"/>
      <c r="P333" s="91"/>
      <c r="Q333" s="91"/>
      <c r="R333" s="91"/>
      <c r="S333" s="91"/>
      <c r="T333" s="91"/>
      <c r="U333" s="91"/>
      <c r="V333" s="91"/>
      <c r="W333" s="91"/>
      <c r="X333" s="91"/>
      <c r="Y333" s="91"/>
      <c r="Z333" s="91"/>
      <c r="AA333" s="91"/>
      <c r="AB333" s="91"/>
      <c r="AC333" s="91"/>
      <c r="AD333" s="91"/>
      <c r="AE333" s="91"/>
      <c r="AF333" s="91"/>
      <c r="AG333" s="91"/>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row>
    <row r="334" spans="1:95" s="93" customFormat="1" ht="60" x14ac:dyDescent="0.25">
      <c r="A334" s="288">
        <v>333</v>
      </c>
      <c r="B334" s="184" t="s">
        <v>779</v>
      </c>
      <c r="C334" s="98" t="s">
        <v>778</v>
      </c>
      <c r="D334" s="98" t="s">
        <v>13</v>
      </c>
      <c r="E334" s="98" t="s">
        <v>14</v>
      </c>
      <c r="F334" s="98" t="s">
        <v>14</v>
      </c>
      <c r="G334" s="98" t="s">
        <v>661</v>
      </c>
      <c r="H334" s="98" t="s">
        <v>16</v>
      </c>
      <c r="I334" s="98" t="s">
        <v>17</v>
      </c>
      <c r="J334" s="185">
        <v>300000</v>
      </c>
      <c r="K334" s="98" t="s">
        <v>18</v>
      </c>
      <c r="L334" s="98"/>
      <c r="M334" s="98" t="s">
        <v>149</v>
      </c>
      <c r="N334" s="91"/>
      <c r="O334" s="91"/>
      <c r="P334" s="91"/>
      <c r="Q334" s="92"/>
      <c r="R334" s="92"/>
      <c r="S334" s="92"/>
      <c r="T334" s="92"/>
      <c r="U334" s="92"/>
      <c r="V334" s="92"/>
      <c r="W334" s="92"/>
      <c r="X334" s="92"/>
      <c r="Y334" s="92"/>
      <c r="Z334" s="92"/>
      <c r="AA334" s="92"/>
      <c r="AB334" s="92"/>
      <c r="AC334" s="92"/>
      <c r="AD334" s="92"/>
      <c r="AE334" s="92"/>
      <c r="AF334" s="92"/>
      <c r="AG334" s="92"/>
    </row>
    <row r="335" spans="1:95" ht="36" x14ac:dyDescent="0.25">
      <c r="A335" s="288">
        <v>334</v>
      </c>
      <c r="B335" s="184" t="s">
        <v>779</v>
      </c>
      <c r="C335" s="98" t="s">
        <v>778</v>
      </c>
      <c r="D335" s="98" t="s">
        <v>13</v>
      </c>
      <c r="E335" s="98" t="s">
        <v>14</v>
      </c>
      <c r="F335" s="98" t="s">
        <v>14</v>
      </c>
      <c r="G335" s="98" t="s">
        <v>341</v>
      </c>
      <c r="H335" s="186" t="s">
        <v>16</v>
      </c>
      <c r="I335" s="98" t="s">
        <v>17</v>
      </c>
      <c r="J335" s="185">
        <v>200000</v>
      </c>
      <c r="K335" s="98" t="s">
        <v>18</v>
      </c>
      <c r="L335" s="98"/>
      <c r="M335" s="98" t="s">
        <v>57</v>
      </c>
      <c r="N335" s="92"/>
      <c r="O335" s="92"/>
      <c r="P335" s="92"/>
      <c r="Q335" s="91"/>
      <c r="R335" s="91"/>
      <c r="S335" s="91"/>
      <c r="T335" s="91"/>
      <c r="U335" s="91"/>
      <c r="V335" s="91"/>
      <c r="W335" s="91"/>
      <c r="X335" s="91"/>
      <c r="Y335" s="91"/>
      <c r="Z335" s="91"/>
      <c r="AA335" s="91"/>
      <c r="AB335" s="91"/>
      <c r="AC335" s="91"/>
      <c r="AD335" s="91"/>
      <c r="AE335" s="91"/>
      <c r="AF335" s="91"/>
      <c r="AG335" s="91"/>
    </row>
    <row r="336" spans="1:95" ht="36" x14ac:dyDescent="0.25">
      <c r="A336" s="288">
        <v>335</v>
      </c>
      <c r="B336" s="184" t="s">
        <v>779</v>
      </c>
      <c r="C336" s="98" t="s">
        <v>778</v>
      </c>
      <c r="D336" s="98" t="s">
        <v>13</v>
      </c>
      <c r="E336" s="98" t="s">
        <v>14</v>
      </c>
      <c r="F336" s="98" t="s">
        <v>14</v>
      </c>
      <c r="G336" s="98" t="s">
        <v>384</v>
      </c>
      <c r="H336" s="98" t="s">
        <v>16</v>
      </c>
      <c r="I336" s="98" t="s">
        <v>17</v>
      </c>
      <c r="J336" s="185">
        <v>350000</v>
      </c>
      <c r="K336" s="98" t="s">
        <v>18</v>
      </c>
      <c r="L336" s="98"/>
      <c r="M336" s="98" t="s">
        <v>22</v>
      </c>
      <c r="N336" s="91"/>
      <c r="O336" s="91"/>
      <c r="P336" s="91"/>
      <c r="Q336" s="91"/>
      <c r="R336" s="91"/>
      <c r="S336" s="91"/>
      <c r="T336" s="91"/>
      <c r="U336" s="91"/>
      <c r="V336" s="91"/>
      <c r="W336" s="91"/>
      <c r="X336" s="91"/>
      <c r="Y336" s="91"/>
      <c r="Z336" s="91"/>
      <c r="AA336" s="91"/>
      <c r="AB336" s="91"/>
      <c r="AC336" s="91"/>
      <c r="AD336" s="91"/>
      <c r="AE336" s="91"/>
      <c r="AF336" s="91"/>
      <c r="AG336" s="91"/>
    </row>
    <row r="337" spans="1:95" ht="24" x14ac:dyDescent="0.25">
      <c r="A337" s="288">
        <v>336</v>
      </c>
      <c r="B337" s="184" t="s">
        <v>779</v>
      </c>
      <c r="C337" s="98" t="s">
        <v>778</v>
      </c>
      <c r="D337" s="98" t="s">
        <v>13</v>
      </c>
      <c r="E337" s="98" t="s">
        <v>14</v>
      </c>
      <c r="F337" s="98" t="s">
        <v>14</v>
      </c>
      <c r="G337" s="98" t="s">
        <v>379</v>
      </c>
      <c r="H337" s="186" t="s">
        <v>16</v>
      </c>
      <c r="I337" s="98" t="s">
        <v>380</v>
      </c>
      <c r="J337" s="185">
        <v>1000000</v>
      </c>
      <c r="K337" s="98" t="s">
        <v>104</v>
      </c>
      <c r="L337" s="98" t="s">
        <v>37</v>
      </c>
      <c r="M337" s="98" t="s">
        <v>31</v>
      </c>
      <c r="N337" s="91"/>
      <c r="O337" s="91"/>
      <c r="P337" s="91"/>
      <c r="Q337" s="91"/>
      <c r="R337" s="91"/>
      <c r="S337" s="91"/>
      <c r="T337" s="91"/>
      <c r="U337" s="91"/>
      <c r="V337" s="91"/>
      <c r="W337" s="91"/>
      <c r="X337" s="91"/>
      <c r="Y337" s="91"/>
      <c r="Z337" s="91"/>
      <c r="AA337" s="91"/>
      <c r="AB337" s="91"/>
      <c r="AC337" s="91"/>
      <c r="AD337" s="91"/>
      <c r="AE337" s="91"/>
      <c r="AF337" s="91"/>
      <c r="AG337" s="91"/>
    </row>
    <row r="338" spans="1:95" ht="36" x14ac:dyDescent="0.25">
      <c r="A338" s="288">
        <v>337</v>
      </c>
      <c r="B338" s="184" t="s">
        <v>779</v>
      </c>
      <c r="C338" s="98" t="s">
        <v>778</v>
      </c>
      <c r="D338" s="98" t="s">
        <v>13</v>
      </c>
      <c r="E338" s="98" t="s">
        <v>14</v>
      </c>
      <c r="F338" s="98" t="s">
        <v>14</v>
      </c>
      <c r="G338" s="98" t="s">
        <v>284</v>
      </c>
      <c r="H338" s="98" t="s">
        <v>16</v>
      </c>
      <c r="I338" s="98" t="s">
        <v>17</v>
      </c>
      <c r="J338" s="185">
        <v>1000000</v>
      </c>
      <c r="K338" s="98" t="s">
        <v>18</v>
      </c>
      <c r="L338" s="98"/>
      <c r="M338" s="98" t="s">
        <v>57</v>
      </c>
      <c r="N338" s="92"/>
      <c r="O338" s="92"/>
      <c r="P338" s="92"/>
      <c r="Q338" s="91"/>
      <c r="R338" s="91"/>
      <c r="S338" s="91"/>
      <c r="T338" s="91"/>
      <c r="U338" s="91"/>
      <c r="V338" s="91"/>
      <c r="W338" s="91"/>
      <c r="X338" s="91"/>
      <c r="Y338" s="91"/>
      <c r="Z338" s="91"/>
      <c r="AA338" s="91"/>
      <c r="AB338" s="91"/>
      <c r="AC338" s="91"/>
      <c r="AD338" s="91"/>
      <c r="AE338" s="91"/>
      <c r="AF338" s="91"/>
      <c r="AG338" s="91"/>
    </row>
    <row r="339" spans="1:95" ht="48" x14ac:dyDescent="0.25">
      <c r="A339" s="288">
        <v>338</v>
      </c>
      <c r="B339" s="184" t="s">
        <v>779</v>
      </c>
      <c r="C339" s="98" t="s">
        <v>778</v>
      </c>
      <c r="D339" s="98" t="s">
        <v>13</v>
      </c>
      <c r="E339" s="98" t="s">
        <v>14</v>
      </c>
      <c r="F339" s="98" t="s">
        <v>14</v>
      </c>
      <c r="G339" s="98" t="s">
        <v>361</v>
      </c>
      <c r="H339" s="98" t="s">
        <v>16</v>
      </c>
      <c r="I339" s="98" t="s">
        <v>17</v>
      </c>
      <c r="J339" s="185">
        <v>250000</v>
      </c>
      <c r="K339" s="98" t="s">
        <v>18</v>
      </c>
      <c r="L339" s="98"/>
      <c r="M339" s="98" t="s">
        <v>362</v>
      </c>
      <c r="N339" s="91"/>
      <c r="O339" s="91"/>
      <c r="P339" s="91"/>
      <c r="Q339" s="91"/>
      <c r="R339" s="91"/>
      <c r="S339" s="91"/>
      <c r="T339" s="91"/>
      <c r="U339" s="91"/>
      <c r="V339" s="91"/>
      <c r="W339" s="91"/>
      <c r="X339" s="91"/>
      <c r="Y339" s="91"/>
      <c r="Z339" s="91"/>
      <c r="AA339" s="91"/>
      <c r="AB339" s="91"/>
      <c r="AC339" s="91"/>
      <c r="AD339" s="91"/>
      <c r="AE339" s="91"/>
      <c r="AF339" s="91"/>
      <c r="AG339" s="91"/>
    </row>
    <row r="340" spans="1:95" ht="36" x14ac:dyDescent="0.25">
      <c r="A340" s="288">
        <v>339</v>
      </c>
      <c r="B340" s="184" t="s">
        <v>779</v>
      </c>
      <c r="C340" s="98" t="s">
        <v>778</v>
      </c>
      <c r="D340" s="98" t="s">
        <v>13</v>
      </c>
      <c r="E340" s="98" t="s">
        <v>14</v>
      </c>
      <c r="F340" s="98" t="s">
        <v>14</v>
      </c>
      <c r="G340" s="98" t="s">
        <v>371</v>
      </c>
      <c r="H340" s="98" t="s">
        <v>16</v>
      </c>
      <c r="I340" s="98" t="s">
        <v>17</v>
      </c>
      <c r="J340" s="185">
        <v>800000</v>
      </c>
      <c r="K340" s="98" t="s">
        <v>18</v>
      </c>
      <c r="L340" s="98"/>
      <c r="M340" s="98" t="s">
        <v>155</v>
      </c>
      <c r="N340" s="91"/>
      <c r="O340" s="91"/>
      <c r="P340" s="91"/>
      <c r="Q340" s="91"/>
      <c r="R340" s="91"/>
      <c r="S340" s="91"/>
      <c r="T340" s="91"/>
      <c r="U340" s="91"/>
      <c r="V340" s="91"/>
      <c r="W340" s="91"/>
      <c r="X340" s="91"/>
      <c r="Y340" s="91"/>
      <c r="Z340" s="91"/>
      <c r="AA340" s="91"/>
      <c r="AB340" s="91"/>
      <c r="AC340" s="91"/>
      <c r="AD340" s="91"/>
      <c r="AE340" s="91"/>
      <c r="AF340" s="91"/>
      <c r="AG340" s="91"/>
    </row>
    <row r="341" spans="1:95" ht="60" x14ac:dyDescent="0.25">
      <c r="A341" s="288">
        <v>340</v>
      </c>
      <c r="B341" s="184" t="s">
        <v>779</v>
      </c>
      <c r="C341" s="98" t="s">
        <v>778</v>
      </c>
      <c r="D341" s="98" t="s">
        <v>13</v>
      </c>
      <c r="E341" s="98" t="s">
        <v>14</v>
      </c>
      <c r="F341" s="98" t="s">
        <v>14</v>
      </c>
      <c r="G341" s="98" t="s">
        <v>648</v>
      </c>
      <c r="H341" s="98" t="s">
        <v>16</v>
      </c>
      <c r="I341" s="98" t="s">
        <v>17</v>
      </c>
      <c r="J341" s="185">
        <v>350000</v>
      </c>
      <c r="K341" s="98" t="s">
        <v>18</v>
      </c>
      <c r="L341" s="98"/>
      <c r="M341" s="98" t="s">
        <v>363</v>
      </c>
      <c r="N341" s="91"/>
      <c r="O341" s="91"/>
      <c r="P341" s="91"/>
      <c r="Q341" s="92"/>
      <c r="R341" s="92"/>
      <c r="S341" s="92"/>
      <c r="T341" s="92"/>
      <c r="U341" s="92"/>
      <c r="V341" s="92"/>
      <c r="W341" s="92"/>
      <c r="X341" s="92"/>
      <c r="Y341" s="92"/>
      <c r="Z341" s="92"/>
      <c r="AA341" s="92"/>
      <c r="AB341" s="92"/>
      <c r="AC341" s="92"/>
      <c r="AD341" s="92"/>
      <c r="AE341" s="92"/>
      <c r="AF341" s="92"/>
      <c r="AG341" s="92"/>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row>
    <row r="342" spans="1:95" ht="48" x14ac:dyDescent="0.25">
      <c r="A342" s="288">
        <v>341</v>
      </c>
      <c r="B342" s="184" t="s">
        <v>779</v>
      </c>
      <c r="C342" s="98" t="s">
        <v>778</v>
      </c>
      <c r="D342" s="98" t="s">
        <v>13</v>
      </c>
      <c r="E342" s="98" t="s">
        <v>14</v>
      </c>
      <c r="F342" s="98" t="s">
        <v>14</v>
      </c>
      <c r="G342" s="98" t="s">
        <v>366</v>
      </c>
      <c r="H342" s="98" t="s">
        <v>16</v>
      </c>
      <c r="I342" s="98" t="s">
        <v>17</v>
      </c>
      <c r="J342" s="185">
        <v>200000</v>
      </c>
      <c r="K342" s="98" t="s">
        <v>18</v>
      </c>
      <c r="L342" s="98"/>
      <c r="M342" s="98" t="s">
        <v>367</v>
      </c>
      <c r="N342" s="91"/>
      <c r="O342" s="91"/>
      <c r="P342" s="91"/>
      <c r="Q342" s="91"/>
      <c r="R342" s="91"/>
      <c r="S342" s="91"/>
      <c r="T342" s="91"/>
      <c r="U342" s="91"/>
      <c r="V342" s="91"/>
      <c r="W342" s="91"/>
      <c r="X342" s="91"/>
      <c r="Y342" s="91"/>
      <c r="Z342" s="91"/>
      <c r="AA342" s="91"/>
      <c r="AB342" s="91"/>
      <c r="AC342" s="91"/>
      <c r="AD342" s="91"/>
      <c r="AE342" s="91"/>
      <c r="AF342" s="91"/>
      <c r="AG342" s="91"/>
    </row>
    <row r="343" spans="1:95" ht="36" x14ac:dyDescent="0.25">
      <c r="A343" s="288">
        <v>342</v>
      </c>
      <c r="B343" s="184" t="s">
        <v>779</v>
      </c>
      <c r="C343" s="98" t="s">
        <v>778</v>
      </c>
      <c r="D343" s="98" t="s">
        <v>13</v>
      </c>
      <c r="E343" s="98" t="s">
        <v>14</v>
      </c>
      <c r="F343" s="98" t="s">
        <v>14</v>
      </c>
      <c r="G343" s="98" t="s">
        <v>343</v>
      </c>
      <c r="H343" s="98" t="s">
        <v>16</v>
      </c>
      <c r="I343" s="98" t="s">
        <v>17</v>
      </c>
      <c r="J343" s="185">
        <v>500000</v>
      </c>
      <c r="K343" s="98" t="s">
        <v>18</v>
      </c>
      <c r="L343" s="98"/>
      <c r="M343" s="187" t="s">
        <v>60</v>
      </c>
      <c r="N343" s="91"/>
      <c r="O343" s="91"/>
      <c r="P343" s="91"/>
      <c r="Q343" s="91"/>
      <c r="R343" s="91"/>
      <c r="S343" s="91"/>
      <c r="T343" s="91"/>
      <c r="U343" s="91"/>
      <c r="V343" s="91"/>
      <c r="W343" s="91"/>
      <c r="X343" s="91"/>
      <c r="Y343" s="91"/>
      <c r="Z343" s="91"/>
      <c r="AA343" s="91"/>
      <c r="AB343" s="91"/>
      <c r="AC343" s="91"/>
      <c r="AD343" s="91"/>
      <c r="AE343" s="91"/>
      <c r="AF343" s="91"/>
      <c r="AG343" s="91"/>
    </row>
    <row r="344" spans="1:95" ht="72" x14ac:dyDescent="0.25">
      <c r="A344" s="288">
        <v>343</v>
      </c>
      <c r="B344" s="184" t="s">
        <v>779</v>
      </c>
      <c r="C344" s="98" t="s">
        <v>778</v>
      </c>
      <c r="D344" s="98" t="s">
        <v>13</v>
      </c>
      <c r="E344" s="98" t="s">
        <v>14</v>
      </c>
      <c r="F344" s="98" t="s">
        <v>14</v>
      </c>
      <c r="G344" s="98" t="s">
        <v>656</v>
      </c>
      <c r="H344" s="98" t="s">
        <v>16</v>
      </c>
      <c r="I344" s="98" t="s">
        <v>17</v>
      </c>
      <c r="J344" s="185">
        <v>50000</v>
      </c>
      <c r="K344" s="98" t="s">
        <v>18</v>
      </c>
      <c r="L344" s="98"/>
      <c r="M344" s="98" t="s">
        <v>355</v>
      </c>
      <c r="N344" s="91"/>
      <c r="O344" s="91"/>
      <c r="P344" s="91"/>
      <c r="Q344" s="91"/>
      <c r="R344" s="91"/>
      <c r="S344" s="91"/>
      <c r="T344" s="91"/>
      <c r="U344" s="91"/>
      <c r="V344" s="91"/>
      <c r="W344" s="91"/>
      <c r="X344" s="91"/>
      <c r="Y344" s="91"/>
      <c r="Z344" s="91"/>
      <c r="AA344" s="91"/>
      <c r="AB344" s="91"/>
      <c r="AC344" s="91"/>
      <c r="AD344" s="91"/>
      <c r="AE344" s="91"/>
      <c r="AF344" s="91"/>
      <c r="AG344" s="91"/>
    </row>
    <row r="345" spans="1:95" ht="24" x14ac:dyDescent="0.25">
      <c r="A345" s="288">
        <v>344</v>
      </c>
      <c r="B345" s="184" t="s">
        <v>779</v>
      </c>
      <c r="C345" s="98" t="s">
        <v>778</v>
      </c>
      <c r="D345" s="98" t="s">
        <v>13</v>
      </c>
      <c r="E345" s="98" t="s">
        <v>14</v>
      </c>
      <c r="F345" s="98" t="s">
        <v>14</v>
      </c>
      <c r="G345" s="98" t="s">
        <v>481</v>
      </c>
      <c r="H345" s="98" t="s">
        <v>16</v>
      </c>
      <c r="I345" s="98" t="s">
        <v>17</v>
      </c>
      <c r="J345" s="185">
        <v>100000</v>
      </c>
      <c r="K345" s="98" t="s">
        <v>18</v>
      </c>
      <c r="L345" s="98"/>
      <c r="M345" s="187" t="s">
        <v>60</v>
      </c>
      <c r="N345" s="91"/>
      <c r="O345" s="91"/>
      <c r="P345" s="91"/>
      <c r="Q345" s="92"/>
      <c r="R345" s="92"/>
      <c r="S345" s="92"/>
      <c r="T345" s="92"/>
      <c r="U345" s="92"/>
      <c r="V345" s="92"/>
      <c r="W345" s="92"/>
      <c r="X345" s="92"/>
      <c r="Y345" s="92"/>
      <c r="Z345" s="92"/>
      <c r="AA345" s="92"/>
      <c r="AB345" s="92"/>
      <c r="AC345" s="92"/>
      <c r="AD345" s="92"/>
      <c r="AE345" s="92"/>
      <c r="AF345" s="92"/>
      <c r="AG345" s="92"/>
      <c r="AH345" s="106"/>
      <c r="AI345" s="106"/>
      <c r="AJ345" s="106"/>
      <c r="AK345" s="106"/>
      <c r="AL345" s="106"/>
      <c r="AM345" s="106"/>
      <c r="AN345" s="106"/>
      <c r="AO345" s="106"/>
      <c r="AP345" s="106"/>
      <c r="AQ345" s="106"/>
      <c r="AR345" s="106"/>
      <c r="AS345" s="106"/>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row>
    <row r="346" spans="1:95" s="93" customFormat="1" ht="60" x14ac:dyDescent="0.25">
      <c r="A346" s="288">
        <v>345</v>
      </c>
      <c r="B346" s="184" t="s">
        <v>779</v>
      </c>
      <c r="C346" s="98" t="s">
        <v>778</v>
      </c>
      <c r="D346" s="98" t="s">
        <v>13</v>
      </c>
      <c r="E346" s="98" t="s">
        <v>14</v>
      </c>
      <c r="F346" s="98" t="s">
        <v>14</v>
      </c>
      <c r="G346" s="98" t="s">
        <v>346</v>
      </c>
      <c r="H346" s="98" t="s">
        <v>16</v>
      </c>
      <c r="I346" s="98" t="s">
        <v>17</v>
      </c>
      <c r="J346" s="185">
        <v>450000</v>
      </c>
      <c r="K346" s="98" t="s">
        <v>18</v>
      </c>
      <c r="L346" s="98"/>
      <c r="M346" s="98" t="s">
        <v>149</v>
      </c>
      <c r="N346" s="91"/>
      <c r="O346" s="91"/>
      <c r="P346" s="91"/>
      <c r="Q346" s="91"/>
      <c r="R346" s="91"/>
      <c r="S346" s="91"/>
      <c r="T346" s="91"/>
      <c r="U346" s="91"/>
      <c r="V346" s="91"/>
      <c r="W346" s="91"/>
      <c r="X346" s="91"/>
      <c r="Y346" s="91"/>
      <c r="Z346" s="91"/>
      <c r="AA346" s="91"/>
      <c r="AB346" s="91"/>
      <c r="AC346" s="91"/>
      <c r="AD346" s="91"/>
      <c r="AE346" s="91"/>
      <c r="AF346" s="91"/>
      <c r="AG346" s="91"/>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row>
    <row r="347" spans="1:95" ht="36" x14ac:dyDescent="0.25">
      <c r="A347" s="288">
        <v>346</v>
      </c>
      <c r="B347" s="184" t="s">
        <v>779</v>
      </c>
      <c r="C347" s="98" t="s">
        <v>778</v>
      </c>
      <c r="D347" s="98" t="s">
        <v>13</v>
      </c>
      <c r="E347" s="98" t="s">
        <v>14</v>
      </c>
      <c r="F347" s="98" t="s">
        <v>14</v>
      </c>
      <c r="G347" s="98" t="s">
        <v>358</v>
      </c>
      <c r="H347" s="98" t="s">
        <v>16</v>
      </c>
      <c r="I347" s="98" t="s">
        <v>84</v>
      </c>
      <c r="J347" s="185">
        <v>2000000</v>
      </c>
      <c r="K347" s="98" t="s">
        <v>18</v>
      </c>
      <c r="L347" s="98"/>
      <c r="M347" s="98" t="s">
        <v>85</v>
      </c>
      <c r="N347" s="91"/>
      <c r="O347" s="91"/>
      <c r="P347" s="91"/>
      <c r="Q347" s="92"/>
      <c r="R347" s="92"/>
      <c r="S347" s="92"/>
      <c r="T347" s="92"/>
      <c r="U347" s="92"/>
      <c r="V347" s="92"/>
      <c r="W347" s="92"/>
      <c r="X347" s="92"/>
      <c r="Y347" s="92"/>
      <c r="Z347" s="92"/>
      <c r="AA347" s="92"/>
      <c r="AB347" s="92"/>
      <c r="AC347" s="92"/>
      <c r="AD347" s="92"/>
      <c r="AE347" s="92"/>
      <c r="AF347" s="92"/>
      <c r="AG347" s="92"/>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row>
    <row r="348" spans="1:95" ht="24" x14ac:dyDescent="0.25">
      <c r="A348" s="288">
        <v>347</v>
      </c>
      <c r="B348" s="184" t="s">
        <v>779</v>
      </c>
      <c r="C348" s="98" t="s">
        <v>778</v>
      </c>
      <c r="D348" s="98" t="s">
        <v>13</v>
      </c>
      <c r="E348" s="98" t="s">
        <v>14</v>
      </c>
      <c r="F348" s="98" t="s">
        <v>14</v>
      </c>
      <c r="G348" s="189" t="s">
        <v>704</v>
      </c>
      <c r="H348" s="186" t="s">
        <v>16</v>
      </c>
      <c r="I348" s="98" t="s">
        <v>17</v>
      </c>
      <c r="J348" s="185">
        <v>3000000</v>
      </c>
      <c r="K348" s="98"/>
      <c r="L348" s="98"/>
      <c r="M348" s="98"/>
      <c r="N348" s="91"/>
      <c r="O348" s="91"/>
      <c r="P348" s="91"/>
      <c r="Q348" s="91"/>
      <c r="R348" s="91"/>
      <c r="S348" s="91"/>
      <c r="T348" s="91"/>
      <c r="U348" s="91"/>
      <c r="V348" s="91"/>
      <c r="W348" s="91"/>
      <c r="X348" s="91"/>
      <c r="Y348" s="91"/>
      <c r="Z348" s="91"/>
      <c r="AA348" s="91"/>
      <c r="AB348" s="91"/>
      <c r="AC348" s="91"/>
      <c r="AD348" s="91"/>
      <c r="AE348" s="91"/>
      <c r="AF348" s="91"/>
      <c r="AG348" s="91"/>
    </row>
    <row r="349" spans="1:95" ht="108" x14ac:dyDescent="0.25">
      <c r="A349" s="288">
        <v>348</v>
      </c>
      <c r="B349" s="184" t="s">
        <v>779</v>
      </c>
      <c r="C349" s="98" t="s">
        <v>778</v>
      </c>
      <c r="D349" s="98" t="s">
        <v>13</v>
      </c>
      <c r="E349" s="98" t="s">
        <v>14</v>
      </c>
      <c r="F349" s="98" t="s">
        <v>14</v>
      </c>
      <c r="G349" s="98" t="s">
        <v>741</v>
      </c>
      <c r="H349" s="98" t="s">
        <v>16</v>
      </c>
      <c r="I349" s="98" t="s">
        <v>17</v>
      </c>
      <c r="J349" s="185">
        <v>3000000</v>
      </c>
      <c r="K349" s="98" t="s">
        <v>18</v>
      </c>
      <c r="L349" s="98"/>
      <c r="M349" s="187" t="s">
        <v>19</v>
      </c>
      <c r="N349" s="91"/>
      <c r="O349" s="91"/>
      <c r="P349" s="91"/>
      <c r="Q349" s="91"/>
      <c r="R349" s="91"/>
      <c r="S349" s="91"/>
      <c r="T349" s="91"/>
      <c r="U349" s="91"/>
      <c r="V349" s="91"/>
      <c r="W349" s="91"/>
      <c r="X349" s="91"/>
      <c r="Y349" s="91"/>
      <c r="Z349" s="91"/>
      <c r="AA349" s="91"/>
      <c r="AB349" s="91"/>
      <c r="AC349" s="91"/>
      <c r="AD349" s="91"/>
      <c r="AE349" s="91"/>
      <c r="AF349" s="91"/>
      <c r="AG349" s="91"/>
    </row>
    <row r="350" spans="1:95" s="93" customFormat="1" ht="36" x14ac:dyDescent="0.25">
      <c r="A350" s="288">
        <v>349</v>
      </c>
      <c r="B350" s="184" t="s">
        <v>779</v>
      </c>
      <c r="C350" s="98" t="s">
        <v>778</v>
      </c>
      <c r="D350" s="98" t="s">
        <v>13</v>
      </c>
      <c r="E350" s="98" t="s">
        <v>14</v>
      </c>
      <c r="F350" s="98" t="s">
        <v>14</v>
      </c>
      <c r="G350" s="98" t="s">
        <v>383</v>
      </c>
      <c r="H350" s="98" t="s">
        <v>16</v>
      </c>
      <c r="I350" s="98" t="s">
        <v>17</v>
      </c>
      <c r="J350" s="185">
        <v>30000</v>
      </c>
      <c r="K350" s="98" t="s">
        <v>18</v>
      </c>
      <c r="L350" s="98"/>
      <c r="M350" s="98" t="s">
        <v>57</v>
      </c>
      <c r="N350" s="92"/>
      <c r="O350" s="92"/>
      <c r="P350" s="92"/>
      <c r="Q350" s="92"/>
      <c r="R350" s="92"/>
      <c r="S350" s="92"/>
      <c r="T350" s="92"/>
      <c r="U350" s="92"/>
      <c r="V350" s="92"/>
      <c r="W350" s="92"/>
      <c r="X350" s="92"/>
      <c r="Y350" s="92"/>
      <c r="Z350" s="92"/>
      <c r="AA350" s="92"/>
      <c r="AB350" s="92"/>
      <c r="AC350" s="92"/>
      <c r="AD350" s="92"/>
      <c r="AE350" s="92"/>
      <c r="AF350" s="92"/>
      <c r="AG350" s="92"/>
    </row>
    <row r="351" spans="1:95" ht="60" x14ac:dyDescent="0.25">
      <c r="A351" s="288">
        <v>350</v>
      </c>
      <c r="B351" s="184" t="s">
        <v>779</v>
      </c>
      <c r="C351" s="98" t="s">
        <v>778</v>
      </c>
      <c r="D351" s="98" t="s">
        <v>13</v>
      </c>
      <c r="E351" s="98" t="s">
        <v>14</v>
      </c>
      <c r="F351" s="98" t="s">
        <v>14</v>
      </c>
      <c r="G351" s="98" t="s">
        <v>658</v>
      </c>
      <c r="H351" s="98" t="s">
        <v>16</v>
      </c>
      <c r="I351" s="98" t="s">
        <v>200</v>
      </c>
      <c r="J351" s="185">
        <v>1500000</v>
      </c>
      <c r="K351" s="98" t="s">
        <v>18</v>
      </c>
      <c r="L351" s="98"/>
      <c r="M351" s="98" t="s">
        <v>151</v>
      </c>
      <c r="N351" s="91"/>
      <c r="O351" s="91"/>
      <c r="P351" s="91"/>
      <c r="Q351" s="91"/>
      <c r="R351" s="91"/>
      <c r="S351" s="91"/>
      <c r="T351" s="91"/>
      <c r="U351" s="91"/>
      <c r="V351" s="91"/>
      <c r="W351" s="91"/>
      <c r="X351" s="91"/>
      <c r="Y351" s="91"/>
      <c r="Z351" s="91"/>
      <c r="AA351" s="91"/>
      <c r="AB351" s="91"/>
      <c r="AC351" s="91"/>
      <c r="AD351" s="91"/>
      <c r="AE351" s="91"/>
      <c r="AF351" s="91"/>
      <c r="AG351" s="91"/>
    </row>
    <row r="352" spans="1:95" ht="48" x14ac:dyDescent="0.25">
      <c r="A352" s="288">
        <v>351</v>
      </c>
      <c r="B352" s="184" t="s">
        <v>779</v>
      </c>
      <c r="C352" s="98" t="s">
        <v>778</v>
      </c>
      <c r="D352" s="98" t="s">
        <v>13</v>
      </c>
      <c r="E352" s="98" t="s">
        <v>14</v>
      </c>
      <c r="F352" s="98" t="s">
        <v>14</v>
      </c>
      <c r="G352" s="98" t="s">
        <v>766</v>
      </c>
      <c r="H352" s="98" t="s">
        <v>16</v>
      </c>
      <c r="I352" s="98" t="s">
        <v>17</v>
      </c>
      <c r="J352" s="185">
        <v>5000000</v>
      </c>
      <c r="K352" s="98" t="s">
        <v>18</v>
      </c>
      <c r="L352" s="98"/>
      <c r="M352" s="98" t="s">
        <v>171</v>
      </c>
      <c r="N352" s="91"/>
      <c r="O352" s="91"/>
      <c r="P352" s="91"/>
      <c r="Q352" s="91"/>
      <c r="R352" s="91"/>
      <c r="S352" s="91"/>
      <c r="T352" s="91"/>
      <c r="U352" s="91"/>
      <c r="V352" s="91"/>
      <c r="W352" s="91"/>
      <c r="X352" s="91"/>
      <c r="Y352" s="91"/>
      <c r="Z352" s="91"/>
      <c r="AA352" s="91"/>
      <c r="AB352" s="91"/>
      <c r="AC352" s="91"/>
      <c r="AD352" s="91"/>
      <c r="AE352" s="91"/>
      <c r="AF352" s="91"/>
      <c r="AG352" s="91"/>
    </row>
    <row r="353" spans="1:95" ht="48" x14ac:dyDescent="0.25">
      <c r="A353" s="288">
        <v>352</v>
      </c>
      <c r="B353" s="184" t="s">
        <v>779</v>
      </c>
      <c r="C353" s="98" t="s">
        <v>778</v>
      </c>
      <c r="D353" s="98" t="s">
        <v>13</v>
      </c>
      <c r="E353" s="98" t="s">
        <v>14</v>
      </c>
      <c r="F353" s="98" t="s">
        <v>14</v>
      </c>
      <c r="G353" s="98" t="s">
        <v>635</v>
      </c>
      <c r="H353" s="98" t="s">
        <v>16</v>
      </c>
      <c r="I353" s="98" t="s">
        <v>17</v>
      </c>
      <c r="J353" s="185">
        <v>3500000</v>
      </c>
      <c r="K353" s="98" t="s">
        <v>18</v>
      </c>
      <c r="L353" s="98"/>
      <c r="M353" s="98" t="s">
        <v>83</v>
      </c>
      <c r="N353" s="91"/>
      <c r="O353" s="91"/>
      <c r="P353" s="91"/>
      <c r="Q353" s="91"/>
      <c r="R353" s="91"/>
      <c r="S353" s="91"/>
      <c r="T353" s="91"/>
      <c r="U353" s="91"/>
      <c r="V353" s="91"/>
      <c r="W353" s="91"/>
      <c r="X353" s="91"/>
      <c r="Y353" s="91"/>
      <c r="Z353" s="91"/>
      <c r="AA353" s="91"/>
      <c r="AB353" s="91"/>
      <c r="AC353" s="91"/>
      <c r="AD353" s="91"/>
      <c r="AE353" s="91"/>
      <c r="AF353" s="91"/>
      <c r="AG353" s="91"/>
    </row>
    <row r="354" spans="1:95" ht="36" x14ac:dyDescent="0.25">
      <c r="A354" s="288">
        <v>353</v>
      </c>
      <c r="B354" s="184" t="s">
        <v>779</v>
      </c>
      <c r="C354" s="98" t="s">
        <v>778</v>
      </c>
      <c r="D354" s="98" t="s">
        <v>13</v>
      </c>
      <c r="E354" s="98" t="s">
        <v>14</v>
      </c>
      <c r="F354" s="98" t="s">
        <v>14</v>
      </c>
      <c r="G354" s="98" t="s">
        <v>294</v>
      </c>
      <c r="H354" s="98" t="s">
        <v>16</v>
      </c>
      <c r="I354" s="98" t="s">
        <v>17</v>
      </c>
      <c r="J354" s="185">
        <v>500000</v>
      </c>
      <c r="K354" s="98" t="s">
        <v>18</v>
      </c>
      <c r="L354" s="98"/>
      <c r="M354" s="98" t="s">
        <v>57</v>
      </c>
      <c r="N354" s="92"/>
      <c r="O354" s="92"/>
      <c r="P354" s="92"/>
      <c r="Q354" s="92"/>
      <c r="R354" s="92"/>
      <c r="S354" s="92"/>
      <c r="T354" s="92"/>
      <c r="U354" s="92"/>
      <c r="V354" s="92"/>
      <c r="W354" s="92"/>
      <c r="X354" s="92"/>
      <c r="Y354" s="92"/>
      <c r="Z354" s="92"/>
      <c r="AA354" s="92"/>
      <c r="AB354" s="92"/>
      <c r="AC354" s="92"/>
      <c r="AD354" s="92"/>
      <c r="AE354" s="92"/>
      <c r="AF354" s="92"/>
      <c r="AG354" s="92"/>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row>
    <row r="355" spans="1:95" ht="120" x14ac:dyDescent="0.25">
      <c r="A355" s="288">
        <v>354</v>
      </c>
      <c r="B355" s="184" t="s">
        <v>779</v>
      </c>
      <c r="C355" s="98" t="s">
        <v>778</v>
      </c>
      <c r="D355" s="98" t="s">
        <v>13</v>
      </c>
      <c r="E355" s="98" t="s">
        <v>14</v>
      </c>
      <c r="F355" s="98" t="s">
        <v>14</v>
      </c>
      <c r="G355" s="98" t="s">
        <v>638</v>
      </c>
      <c r="H355" s="98" t="s">
        <v>16</v>
      </c>
      <c r="I355" s="98" t="s">
        <v>84</v>
      </c>
      <c r="J355" s="185">
        <v>3500000</v>
      </c>
      <c r="K355" s="98" t="s">
        <v>18</v>
      </c>
      <c r="L355" s="98"/>
      <c r="M355" s="187" t="s">
        <v>138</v>
      </c>
      <c r="N355" s="91"/>
      <c r="O355" s="91"/>
      <c r="P355" s="91"/>
      <c r="Q355" s="92"/>
      <c r="R355" s="92"/>
      <c r="S355" s="92"/>
      <c r="T355" s="92"/>
      <c r="U355" s="92"/>
      <c r="V355" s="92"/>
      <c r="W355" s="92"/>
      <c r="X355" s="92"/>
      <c r="Y355" s="92"/>
      <c r="Z355" s="92"/>
      <c r="AA355" s="92"/>
      <c r="AB355" s="92"/>
      <c r="AC355" s="92"/>
      <c r="AD355" s="92"/>
      <c r="AE355" s="92"/>
      <c r="AF355" s="92"/>
      <c r="AG355" s="92"/>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row>
    <row r="356" spans="1:95" ht="24" x14ac:dyDescent="0.25">
      <c r="A356" s="288">
        <v>355</v>
      </c>
      <c r="B356" s="184" t="s">
        <v>779</v>
      </c>
      <c r="C356" s="98" t="s">
        <v>778</v>
      </c>
      <c r="D356" s="98" t="s">
        <v>13</v>
      </c>
      <c r="E356" s="98" t="s">
        <v>14</v>
      </c>
      <c r="F356" s="98" t="s">
        <v>14</v>
      </c>
      <c r="G356" s="98" t="s">
        <v>634</v>
      </c>
      <c r="H356" s="186" t="s">
        <v>16</v>
      </c>
      <c r="I356" s="98" t="s">
        <v>260</v>
      </c>
      <c r="J356" s="185">
        <v>620000</v>
      </c>
      <c r="K356" s="98" t="s">
        <v>104</v>
      </c>
      <c r="L356" s="98" t="s">
        <v>37</v>
      </c>
      <c r="M356" s="98" t="s">
        <v>31</v>
      </c>
      <c r="N356" s="91"/>
      <c r="O356" s="91"/>
      <c r="P356" s="91"/>
      <c r="Q356" s="91"/>
      <c r="R356" s="91"/>
      <c r="S356" s="91"/>
      <c r="T356" s="91"/>
      <c r="U356" s="91"/>
      <c r="V356" s="91"/>
      <c r="W356" s="91"/>
      <c r="X356" s="91"/>
      <c r="Y356" s="91"/>
      <c r="Z356" s="91"/>
      <c r="AA356" s="91"/>
      <c r="AB356" s="91"/>
      <c r="AC356" s="91"/>
      <c r="AD356" s="91"/>
      <c r="AE356" s="91"/>
      <c r="AF356" s="91"/>
      <c r="AG356" s="91"/>
    </row>
    <row r="357" spans="1:95" ht="84" x14ac:dyDescent="0.25">
      <c r="A357" s="288">
        <v>356</v>
      </c>
      <c r="B357" s="184" t="s">
        <v>779</v>
      </c>
      <c r="C357" s="98" t="s">
        <v>778</v>
      </c>
      <c r="D357" s="98" t="s">
        <v>13</v>
      </c>
      <c r="E357" s="98" t="s">
        <v>14</v>
      </c>
      <c r="F357" s="98" t="s">
        <v>14</v>
      </c>
      <c r="G357" s="98" t="s">
        <v>654</v>
      </c>
      <c r="H357" s="98" t="s">
        <v>16</v>
      </c>
      <c r="I357" s="98" t="s">
        <v>17</v>
      </c>
      <c r="J357" s="185">
        <v>2000000</v>
      </c>
      <c r="K357" s="98" t="s">
        <v>18</v>
      </c>
      <c r="L357" s="98"/>
      <c r="M357" s="98" t="s">
        <v>64</v>
      </c>
      <c r="N357" s="91"/>
      <c r="O357" s="91"/>
      <c r="P357" s="91"/>
      <c r="Q357" s="91"/>
      <c r="R357" s="91"/>
      <c r="S357" s="91"/>
      <c r="T357" s="91"/>
      <c r="U357" s="91"/>
      <c r="V357" s="91"/>
      <c r="W357" s="91"/>
      <c r="X357" s="91"/>
      <c r="Y357" s="91"/>
      <c r="Z357" s="91"/>
      <c r="AA357" s="91"/>
      <c r="AB357" s="91"/>
      <c r="AC357" s="91"/>
      <c r="AD357" s="91"/>
      <c r="AE357" s="91"/>
      <c r="AF357" s="91"/>
      <c r="AG357" s="91"/>
    </row>
    <row r="358" spans="1:95" ht="60" x14ac:dyDescent="0.25">
      <c r="A358" s="288">
        <v>357</v>
      </c>
      <c r="B358" s="184" t="s">
        <v>779</v>
      </c>
      <c r="C358" s="98" t="s">
        <v>778</v>
      </c>
      <c r="D358" s="98" t="s">
        <v>13</v>
      </c>
      <c r="E358" s="98" t="s">
        <v>14</v>
      </c>
      <c r="F358" s="98" t="s">
        <v>14</v>
      </c>
      <c r="G358" s="98" t="s">
        <v>713</v>
      </c>
      <c r="H358" s="98" t="s">
        <v>16</v>
      </c>
      <c r="I358" s="98" t="s">
        <v>17</v>
      </c>
      <c r="J358" s="185">
        <v>350000</v>
      </c>
      <c r="K358" s="98" t="s">
        <v>18</v>
      </c>
      <c r="L358" s="98"/>
      <c r="M358" s="98" t="s">
        <v>149</v>
      </c>
      <c r="N358" s="91"/>
      <c r="O358" s="91"/>
      <c r="P358" s="91"/>
      <c r="Q358" s="92"/>
      <c r="R358" s="92"/>
      <c r="S358" s="92"/>
      <c r="T358" s="92"/>
      <c r="U358" s="92"/>
      <c r="V358" s="92"/>
      <c r="W358" s="92"/>
      <c r="X358" s="92"/>
      <c r="Y358" s="92"/>
      <c r="Z358" s="92"/>
      <c r="AA358" s="92"/>
      <c r="AB358" s="92"/>
      <c r="AC358" s="92"/>
      <c r="AD358" s="92"/>
      <c r="AE358" s="92"/>
      <c r="AF358" s="92"/>
      <c r="AG358" s="92"/>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c r="BR358" s="106"/>
      <c r="BS358" s="106"/>
      <c r="BT358" s="106"/>
      <c r="BU358" s="106"/>
      <c r="BV358" s="106"/>
      <c r="BW358" s="106"/>
      <c r="BX358" s="106"/>
      <c r="BY358" s="106"/>
      <c r="BZ358" s="106"/>
      <c r="CA358" s="106"/>
      <c r="CB358" s="106"/>
      <c r="CC358" s="106"/>
      <c r="CD358" s="106"/>
      <c r="CE358" s="106"/>
      <c r="CF358" s="106"/>
      <c r="CG358" s="106"/>
      <c r="CH358" s="106"/>
      <c r="CI358" s="106"/>
      <c r="CJ358" s="106"/>
      <c r="CK358" s="106"/>
      <c r="CL358" s="106"/>
      <c r="CM358" s="106"/>
      <c r="CN358" s="106"/>
      <c r="CO358" s="106"/>
      <c r="CP358" s="106"/>
      <c r="CQ358" s="106"/>
    </row>
    <row r="359" spans="1:95" ht="36" x14ac:dyDescent="0.25">
      <c r="A359" s="288">
        <v>358</v>
      </c>
      <c r="B359" s="184" t="s">
        <v>779</v>
      </c>
      <c r="C359" s="98" t="s">
        <v>778</v>
      </c>
      <c r="D359" s="98" t="s">
        <v>13</v>
      </c>
      <c r="E359" s="98" t="s">
        <v>14</v>
      </c>
      <c r="F359" s="98" t="s">
        <v>14</v>
      </c>
      <c r="G359" s="98" t="s">
        <v>258</v>
      </c>
      <c r="H359" s="98" t="s">
        <v>16</v>
      </c>
      <c r="I359" s="98" t="s">
        <v>17</v>
      </c>
      <c r="J359" s="185">
        <v>100000</v>
      </c>
      <c r="K359" s="98" t="s">
        <v>18</v>
      </c>
      <c r="L359" s="98"/>
      <c r="M359" s="98" t="s">
        <v>57</v>
      </c>
      <c r="N359" s="91"/>
      <c r="O359" s="91"/>
      <c r="P359" s="91"/>
      <c r="Q359" s="91"/>
      <c r="R359" s="91"/>
      <c r="S359" s="91"/>
      <c r="T359" s="91"/>
      <c r="U359" s="91"/>
      <c r="V359" s="91"/>
      <c r="W359" s="91"/>
      <c r="X359" s="91"/>
      <c r="Y359" s="91"/>
      <c r="Z359" s="91"/>
      <c r="AA359" s="91"/>
      <c r="AB359" s="91"/>
      <c r="AC359" s="91"/>
      <c r="AD359" s="91"/>
      <c r="AE359" s="91"/>
      <c r="AF359" s="91"/>
      <c r="AG359" s="91"/>
    </row>
    <row r="360" spans="1:95" ht="132" x14ac:dyDescent="0.25">
      <c r="A360" s="288">
        <v>359</v>
      </c>
      <c r="B360" s="184" t="s">
        <v>779</v>
      </c>
      <c r="C360" s="98" t="s">
        <v>778</v>
      </c>
      <c r="D360" s="98" t="s">
        <v>13</v>
      </c>
      <c r="E360" s="98" t="s">
        <v>14</v>
      </c>
      <c r="F360" s="98" t="s">
        <v>14</v>
      </c>
      <c r="G360" s="98" t="s">
        <v>348</v>
      </c>
      <c r="H360" s="98" t="s">
        <v>16</v>
      </c>
      <c r="I360" s="98" t="s">
        <v>17</v>
      </c>
      <c r="J360" s="185">
        <v>500000</v>
      </c>
      <c r="K360" s="98" t="s">
        <v>18</v>
      </c>
      <c r="L360" s="98"/>
      <c r="M360" s="187" t="s">
        <v>805</v>
      </c>
      <c r="N360" s="91"/>
      <c r="O360" s="91"/>
      <c r="P360" s="91"/>
      <c r="Q360" s="92"/>
      <c r="R360" s="92"/>
      <c r="S360" s="92"/>
      <c r="T360" s="92"/>
      <c r="U360" s="92"/>
      <c r="V360" s="92"/>
      <c r="W360" s="92"/>
      <c r="X360" s="92"/>
      <c r="Y360" s="92"/>
      <c r="Z360" s="92"/>
      <c r="AA360" s="92"/>
      <c r="AB360" s="92"/>
      <c r="AC360" s="92"/>
      <c r="AD360" s="92"/>
      <c r="AE360" s="92"/>
      <c r="AF360" s="92"/>
      <c r="AG360" s="92"/>
      <c r="AH360" s="93"/>
      <c r="AI360" s="93"/>
      <c r="AJ360" s="93"/>
      <c r="AK360" s="93"/>
      <c r="AL360" s="93"/>
      <c r="AM360" s="93"/>
      <c r="AN360" s="93"/>
      <c r="AO360" s="93"/>
      <c r="AP360" s="93"/>
      <c r="AQ360" s="93"/>
      <c r="AR360" s="93"/>
      <c r="AS360" s="93"/>
      <c r="AT360" s="93"/>
      <c r="AU360" s="93"/>
      <c r="AV360" s="93"/>
      <c r="AW360" s="93"/>
      <c r="AX360" s="93"/>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row>
    <row r="361" spans="1:95" ht="36" x14ac:dyDescent="0.25">
      <c r="A361" s="288">
        <v>360</v>
      </c>
      <c r="B361" s="184" t="s">
        <v>779</v>
      </c>
      <c r="C361" s="98" t="s">
        <v>778</v>
      </c>
      <c r="D361" s="98" t="s">
        <v>13</v>
      </c>
      <c r="E361" s="98" t="s">
        <v>14</v>
      </c>
      <c r="F361" s="98" t="s">
        <v>14</v>
      </c>
      <c r="G361" s="98" t="s">
        <v>289</v>
      </c>
      <c r="H361" s="98" t="s">
        <v>16</v>
      </c>
      <c r="I361" s="98" t="s">
        <v>17</v>
      </c>
      <c r="J361" s="185">
        <v>3000000</v>
      </c>
      <c r="K361" s="98" t="s">
        <v>18</v>
      </c>
      <c r="L361" s="98"/>
      <c r="M361" s="98" t="s">
        <v>57</v>
      </c>
      <c r="N361" s="92"/>
      <c r="O361" s="92"/>
      <c r="P361" s="92"/>
      <c r="Q361" s="92"/>
      <c r="R361" s="92"/>
      <c r="S361" s="92"/>
      <c r="T361" s="92"/>
      <c r="U361" s="92"/>
      <c r="V361" s="92"/>
      <c r="W361" s="92"/>
      <c r="X361" s="92"/>
      <c r="Y361" s="92"/>
      <c r="Z361" s="92"/>
      <c r="AA361" s="92"/>
      <c r="AB361" s="92"/>
      <c r="AC361" s="92"/>
      <c r="AD361" s="92"/>
      <c r="AE361" s="92"/>
      <c r="AF361" s="92"/>
      <c r="AG361" s="92"/>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row>
    <row r="362" spans="1:95" s="93" customFormat="1" ht="36" x14ac:dyDescent="0.25">
      <c r="A362" s="288">
        <v>361</v>
      </c>
      <c r="B362" s="184" t="s">
        <v>779</v>
      </c>
      <c r="C362" s="98" t="s">
        <v>778</v>
      </c>
      <c r="D362" s="98" t="s">
        <v>13</v>
      </c>
      <c r="E362" s="98" t="s">
        <v>14</v>
      </c>
      <c r="F362" s="98" t="s">
        <v>14</v>
      </c>
      <c r="G362" s="98" t="s">
        <v>370</v>
      </c>
      <c r="H362" s="98" t="s">
        <v>16</v>
      </c>
      <c r="I362" s="98" t="s">
        <v>17</v>
      </c>
      <c r="J362" s="185">
        <v>3500000</v>
      </c>
      <c r="K362" s="98" t="s">
        <v>18</v>
      </c>
      <c r="L362" s="98"/>
      <c r="M362" s="98" t="s">
        <v>155</v>
      </c>
      <c r="N362" s="91"/>
      <c r="O362" s="91"/>
      <c r="P362" s="91"/>
      <c r="Q362" s="91"/>
      <c r="R362" s="91"/>
      <c r="S362" s="91"/>
      <c r="T362" s="91"/>
      <c r="U362" s="91"/>
      <c r="V362" s="91"/>
      <c r="W362" s="91"/>
      <c r="X362" s="91"/>
      <c r="Y362" s="91"/>
      <c r="Z362" s="91"/>
      <c r="AA362" s="91"/>
      <c r="AB362" s="91"/>
      <c r="AC362" s="91"/>
      <c r="AD362" s="91"/>
      <c r="AE362" s="91"/>
      <c r="AF362" s="91"/>
      <c r="AG362" s="91"/>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row>
    <row r="363" spans="1:95" ht="24" x14ac:dyDescent="0.25">
      <c r="A363" s="288">
        <v>362</v>
      </c>
      <c r="B363" s="184" t="s">
        <v>779</v>
      </c>
      <c r="C363" s="98" t="s">
        <v>778</v>
      </c>
      <c r="D363" s="98" t="s">
        <v>13</v>
      </c>
      <c r="E363" s="98" t="s">
        <v>14</v>
      </c>
      <c r="F363" s="98" t="s">
        <v>14</v>
      </c>
      <c r="G363" s="98" t="s">
        <v>753</v>
      </c>
      <c r="H363" s="186" t="s">
        <v>16</v>
      </c>
      <c r="I363" s="98" t="s">
        <v>754</v>
      </c>
      <c r="J363" s="185">
        <v>3000000</v>
      </c>
      <c r="K363" s="98" t="s">
        <v>39</v>
      </c>
      <c r="L363" s="98" t="s">
        <v>37</v>
      </c>
      <c r="M363" s="98" t="s">
        <v>31</v>
      </c>
      <c r="N363" s="91"/>
      <c r="O363" s="91"/>
      <c r="P363" s="91"/>
      <c r="Q363" s="91"/>
      <c r="R363" s="91"/>
      <c r="S363" s="91"/>
      <c r="T363" s="91"/>
      <c r="U363" s="91"/>
      <c r="V363" s="91"/>
      <c r="W363" s="91"/>
      <c r="X363" s="91"/>
      <c r="Y363" s="91"/>
      <c r="Z363" s="91"/>
      <c r="AA363" s="91"/>
      <c r="AB363" s="91"/>
      <c r="AC363" s="91"/>
      <c r="AD363" s="91"/>
      <c r="AE363" s="91"/>
      <c r="AF363" s="91"/>
      <c r="AG363" s="91"/>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c r="BM363" s="102"/>
      <c r="BN363" s="102"/>
      <c r="BO363" s="102"/>
      <c r="BP363" s="102"/>
      <c r="BQ363" s="102"/>
      <c r="BR363" s="102"/>
      <c r="BS363" s="102"/>
      <c r="BT363" s="102"/>
      <c r="BU363" s="102"/>
      <c r="BV363" s="102"/>
      <c r="BW363" s="102"/>
      <c r="BX363" s="102"/>
      <c r="BY363" s="102"/>
      <c r="BZ363" s="102"/>
      <c r="CA363" s="102"/>
      <c r="CB363" s="102"/>
      <c r="CC363" s="102"/>
      <c r="CD363" s="102"/>
      <c r="CE363" s="102"/>
      <c r="CF363" s="102"/>
      <c r="CG363" s="102"/>
      <c r="CH363" s="102"/>
      <c r="CI363" s="102"/>
      <c r="CJ363" s="102"/>
      <c r="CK363" s="102"/>
      <c r="CL363" s="102"/>
      <c r="CM363" s="102"/>
      <c r="CN363" s="102"/>
      <c r="CO363" s="102"/>
      <c r="CP363" s="102"/>
      <c r="CQ363" s="102"/>
    </row>
    <row r="364" spans="1:95" ht="24" x14ac:dyDescent="0.25">
      <c r="A364" s="288">
        <v>363</v>
      </c>
      <c r="B364" s="184" t="s">
        <v>779</v>
      </c>
      <c r="C364" s="98" t="s">
        <v>778</v>
      </c>
      <c r="D364" s="98" t="s">
        <v>13</v>
      </c>
      <c r="E364" s="98" t="s">
        <v>14</v>
      </c>
      <c r="F364" s="98" t="s">
        <v>14</v>
      </c>
      <c r="G364" s="98" t="s">
        <v>753</v>
      </c>
      <c r="H364" s="186" t="s">
        <v>16</v>
      </c>
      <c r="I364" s="98" t="s">
        <v>754</v>
      </c>
      <c r="J364" s="185">
        <v>3000000</v>
      </c>
      <c r="K364" s="98" t="s">
        <v>39</v>
      </c>
      <c r="L364" s="98" t="s">
        <v>37</v>
      </c>
      <c r="M364" s="98" t="s">
        <v>31</v>
      </c>
      <c r="N364" s="91"/>
      <c r="O364" s="91"/>
      <c r="P364" s="91"/>
      <c r="Q364" s="91"/>
      <c r="R364" s="91"/>
      <c r="S364" s="91"/>
      <c r="T364" s="91"/>
      <c r="U364" s="91"/>
      <c r="V364" s="91"/>
      <c r="W364" s="91"/>
      <c r="X364" s="91"/>
      <c r="Y364" s="91"/>
      <c r="Z364" s="91"/>
      <c r="AA364" s="91"/>
      <c r="AB364" s="91"/>
      <c r="AC364" s="91"/>
      <c r="AD364" s="91"/>
      <c r="AE364" s="91"/>
      <c r="AF364" s="91"/>
      <c r="AG364" s="91"/>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c r="BM364" s="102"/>
      <c r="BN364" s="102"/>
      <c r="BO364" s="102"/>
      <c r="BP364" s="102"/>
      <c r="BQ364" s="102"/>
      <c r="BR364" s="102"/>
      <c r="BS364" s="102"/>
      <c r="BT364" s="102"/>
      <c r="BU364" s="102"/>
      <c r="BV364" s="102"/>
      <c r="BW364" s="102"/>
      <c r="BX364" s="102"/>
      <c r="BY364" s="102"/>
      <c r="BZ364" s="102"/>
      <c r="CA364" s="102"/>
      <c r="CB364" s="102"/>
      <c r="CC364" s="102"/>
      <c r="CD364" s="102"/>
      <c r="CE364" s="102"/>
      <c r="CF364" s="102"/>
      <c r="CG364" s="102"/>
      <c r="CH364" s="102"/>
      <c r="CI364" s="102"/>
      <c r="CJ364" s="102"/>
      <c r="CK364" s="102"/>
      <c r="CL364" s="102"/>
      <c r="CM364" s="102"/>
      <c r="CN364" s="102"/>
      <c r="CO364" s="102"/>
      <c r="CP364" s="102"/>
      <c r="CQ364" s="102"/>
    </row>
    <row r="365" spans="1:95" ht="48" x14ac:dyDescent="0.25">
      <c r="A365" s="288">
        <v>364</v>
      </c>
      <c r="B365" s="184" t="s">
        <v>779</v>
      </c>
      <c r="C365" s="98" t="s">
        <v>778</v>
      </c>
      <c r="D365" s="98" t="s">
        <v>13</v>
      </c>
      <c r="E365" s="98" t="s">
        <v>14</v>
      </c>
      <c r="F365" s="98" t="s">
        <v>14</v>
      </c>
      <c r="G365" s="98" t="s">
        <v>636</v>
      </c>
      <c r="H365" s="98" t="s">
        <v>16</v>
      </c>
      <c r="I365" s="98" t="s">
        <v>17</v>
      </c>
      <c r="J365" s="185">
        <v>300000</v>
      </c>
      <c r="K365" s="98" t="s">
        <v>18</v>
      </c>
      <c r="L365" s="98"/>
      <c r="M365" s="98" t="s">
        <v>51</v>
      </c>
      <c r="N365" s="91"/>
      <c r="O365" s="91"/>
      <c r="P365" s="91"/>
      <c r="Q365" s="91"/>
      <c r="R365" s="91"/>
      <c r="S365" s="91"/>
      <c r="T365" s="91"/>
      <c r="U365" s="91"/>
      <c r="V365" s="91"/>
      <c r="W365" s="91"/>
      <c r="X365" s="91"/>
      <c r="Y365" s="91"/>
      <c r="Z365" s="91"/>
      <c r="AA365" s="91"/>
      <c r="AB365" s="91"/>
      <c r="AC365" s="91"/>
      <c r="AD365" s="91"/>
      <c r="AE365" s="91"/>
      <c r="AF365" s="91"/>
      <c r="AG365" s="91"/>
    </row>
    <row r="366" spans="1:95" ht="36" x14ac:dyDescent="0.25">
      <c r="A366" s="288">
        <v>365</v>
      </c>
      <c r="B366" s="184" t="s">
        <v>779</v>
      </c>
      <c r="C366" s="98" t="s">
        <v>778</v>
      </c>
      <c r="D366" s="98" t="s">
        <v>13</v>
      </c>
      <c r="E366" s="98" t="s">
        <v>14</v>
      </c>
      <c r="F366" s="98" t="s">
        <v>14</v>
      </c>
      <c r="G366" s="98" t="s">
        <v>283</v>
      </c>
      <c r="H366" s="98" t="s">
        <v>16</v>
      </c>
      <c r="I366" s="98" t="s">
        <v>17</v>
      </c>
      <c r="J366" s="185">
        <v>3000000</v>
      </c>
      <c r="K366" s="98" t="s">
        <v>18</v>
      </c>
      <c r="L366" s="98"/>
      <c r="M366" s="98" t="s">
        <v>57</v>
      </c>
      <c r="N366" s="92"/>
      <c r="O366" s="92"/>
      <c r="P366" s="92"/>
      <c r="Q366" s="91"/>
      <c r="R366" s="91"/>
      <c r="S366" s="91"/>
      <c r="T366" s="91"/>
      <c r="U366" s="91"/>
      <c r="V366" s="91"/>
      <c r="W366" s="91"/>
      <c r="X366" s="91"/>
      <c r="Y366" s="91"/>
      <c r="Z366" s="91"/>
      <c r="AA366" s="91"/>
      <c r="AB366" s="91"/>
      <c r="AC366" s="91"/>
      <c r="AD366" s="91"/>
      <c r="AE366" s="91"/>
      <c r="AF366" s="91"/>
      <c r="AG366" s="91"/>
    </row>
    <row r="367" spans="1:95" ht="48" x14ac:dyDescent="0.25">
      <c r="A367" s="288">
        <v>366</v>
      </c>
      <c r="B367" s="184" t="s">
        <v>779</v>
      </c>
      <c r="C367" s="98" t="s">
        <v>778</v>
      </c>
      <c r="D367" s="98" t="s">
        <v>13</v>
      </c>
      <c r="E367" s="98" t="s">
        <v>14</v>
      </c>
      <c r="F367" s="98" t="s">
        <v>14</v>
      </c>
      <c r="G367" s="98" t="s">
        <v>354</v>
      </c>
      <c r="H367" s="98" t="s">
        <v>16</v>
      </c>
      <c r="I367" s="98" t="s">
        <v>17</v>
      </c>
      <c r="J367" s="185">
        <v>100000</v>
      </c>
      <c r="K367" s="98" t="s">
        <v>18</v>
      </c>
      <c r="L367" s="98"/>
      <c r="M367" s="98" t="s">
        <v>83</v>
      </c>
      <c r="N367" s="91"/>
      <c r="O367" s="91"/>
      <c r="P367" s="91"/>
      <c r="Q367" s="92"/>
      <c r="R367" s="92"/>
      <c r="S367" s="92"/>
      <c r="T367" s="92"/>
      <c r="U367" s="92"/>
      <c r="V367" s="92"/>
      <c r="W367" s="92"/>
      <c r="X367" s="92"/>
      <c r="Y367" s="92"/>
      <c r="Z367" s="92"/>
      <c r="AA367" s="92"/>
      <c r="AB367" s="92"/>
      <c r="AC367" s="92"/>
      <c r="AD367" s="92"/>
      <c r="AE367" s="92"/>
      <c r="AF367" s="92"/>
      <c r="AG367" s="92"/>
      <c r="AH367" s="93"/>
      <c r="AI367" s="93"/>
      <c r="AJ367" s="93"/>
      <c r="AK367" s="93"/>
      <c r="AL367" s="93"/>
      <c r="AM367" s="93"/>
      <c r="AN367" s="93"/>
      <c r="AO367" s="93"/>
      <c r="AP367" s="93"/>
      <c r="AQ367" s="93"/>
      <c r="AR367" s="93"/>
      <c r="AS367" s="93"/>
      <c r="AT367" s="93"/>
      <c r="AU367" s="93"/>
      <c r="AV367" s="93"/>
      <c r="AW367" s="93"/>
      <c r="AX367" s="93"/>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row>
    <row r="368" spans="1:95" ht="36" x14ac:dyDescent="0.25">
      <c r="A368" s="288">
        <v>367</v>
      </c>
      <c r="B368" s="184" t="s">
        <v>779</v>
      </c>
      <c r="C368" s="98" t="s">
        <v>778</v>
      </c>
      <c r="D368" s="98" t="s">
        <v>13</v>
      </c>
      <c r="E368" s="98" t="s">
        <v>14</v>
      </c>
      <c r="F368" s="98" t="s">
        <v>14</v>
      </c>
      <c r="G368" s="98" t="s">
        <v>372</v>
      </c>
      <c r="H368" s="98" t="s">
        <v>16</v>
      </c>
      <c r="I368" s="98" t="s">
        <v>17</v>
      </c>
      <c r="J368" s="185">
        <v>500000</v>
      </c>
      <c r="K368" s="98" t="s">
        <v>18</v>
      </c>
      <c r="L368" s="98"/>
      <c r="M368" s="98" t="s">
        <v>155</v>
      </c>
      <c r="N368" s="91"/>
      <c r="O368" s="91"/>
      <c r="P368" s="91"/>
      <c r="Q368" s="91"/>
      <c r="R368" s="91"/>
      <c r="S368" s="91"/>
      <c r="T368" s="91"/>
      <c r="U368" s="91"/>
      <c r="V368" s="91"/>
      <c r="W368" s="91"/>
      <c r="X368" s="91"/>
      <c r="Y368" s="91"/>
      <c r="Z368" s="91"/>
      <c r="AA368" s="91"/>
      <c r="AB368" s="91"/>
      <c r="AC368" s="91"/>
      <c r="AD368" s="91"/>
      <c r="AE368" s="91"/>
      <c r="AF368" s="91"/>
      <c r="AG368" s="91"/>
    </row>
    <row r="369" spans="1:95" s="93" customFormat="1" ht="36" x14ac:dyDescent="0.25">
      <c r="A369" s="288">
        <v>368</v>
      </c>
      <c r="B369" s="184" t="s">
        <v>779</v>
      </c>
      <c r="C369" s="98" t="s">
        <v>778</v>
      </c>
      <c r="D369" s="98" t="s">
        <v>13</v>
      </c>
      <c r="E369" s="98" t="s">
        <v>14</v>
      </c>
      <c r="F369" s="98" t="s">
        <v>14</v>
      </c>
      <c r="G369" s="98" t="s">
        <v>293</v>
      </c>
      <c r="H369" s="98" t="s">
        <v>16</v>
      </c>
      <c r="I369" s="98" t="s">
        <v>17</v>
      </c>
      <c r="J369" s="185">
        <v>1000000</v>
      </c>
      <c r="K369" s="98" t="s">
        <v>18</v>
      </c>
      <c r="L369" s="98"/>
      <c r="M369" s="98" t="s">
        <v>57</v>
      </c>
      <c r="N369" s="92"/>
      <c r="O369" s="92"/>
      <c r="P369" s="92"/>
      <c r="Q369" s="92"/>
      <c r="R369" s="92"/>
      <c r="S369" s="92"/>
      <c r="T369" s="92"/>
      <c r="U369" s="92"/>
      <c r="V369" s="92"/>
      <c r="W369" s="92"/>
      <c r="X369" s="92"/>
      <c r="Y369" s="92"/>
      <c r="Z369" s="92"/>
      <c r="AA369" s="92"/>
      <c r="AB369" s="92"/>
      <c r="AC369" s="92"/>
      <c r="AD369" s="92"/>
      <c r="AE369" s="92"/>
      <c r="AF369" s="92"/>
      <c r="AG369" s="92"/>
    </row>
    <row r="370" spans="1:95" ht="36" x14ac:dyDescent="0.25">
      <c r="A370" s="288">
        <v>369</v>
      </c>
      <c r="B370" s="184" t="s">
        <v>779</v>
      </c>
      <c r="C370" s="98" t="s">
        <v>778</v>
      </c>
      <c r="D370" s="98" t="s">
        <v>13</v>
      </c>
      <c r="E370" s="98" t="s">
        <v>14</v>
      </c>
      <c r="F370" s="98" t="s">
        <v>14</v>
      </c>
      <c r="G370" s="98" t="s">
        <v>287</v>
      </c>
      <c r="H370" s="98" t="s">
        <v>16</v>
      </c>
      <c r="I370" s="98" t="s">
        <v>17</v>
      </c>
      <c r="J370" s="185">
        <v>10000</v>
      </c>
      <c r="K370" s="98" t="s">
        <v>18</v>
      </c>
      <c r="L370" s="98"/>
      <c r="M370" s="98" t="s">
        <v>57</v>
      </c>
      <c r="N370" s="92"/>
      <c r="O370" s="92"/>
      <c r="P370" s="92"/>
      <c r="Q370" s="91"/>
      <c r="R370" s="91"/>
      <c r="S370" s="91"/>
      <c r="T370" s="91"/>
      <c r="U370" s="91"/>
      <c r="V370" s="91"/>
      <c r="W370" s="91"/>
      <c r="X370" s="91"/>
      <c r="Y370" s="91"/>
      <c r="Z370" s="91"/>
      <c r="AA370" s="91"/>
      <c r="AB370" s="91"/>
      <c r="AC370" s="91"/>
      <c r="AD370" s="91"/>
      <c r="AE370" s="91"/>
      <c r="AF370" s="91"/>
      <c r="AG370" s="91"/>
    </row>
    <row r="371" spans="1:95" ht="36" x14ac:dyDescent="0.25">
      <c r="A371" s="288">
        <v>370</v>
      </c>
      <c r="B371" s="184" t="s">
        <v>779</v>
      </c>
      <c r="C371" s="98" t="s">
        <v>778</v>
      </c>
      <c r="D371" s="98" t="s">
        <v>13</v>
      </c>
      <c r="E371" s="98" t="s">
        <v>14</v>
      </c>
      <c r="F371" s="98" t="s">
        <v>14</v>
      </c>
      <c r="G371" s="98" t="s">
        <v>282</v>
      </c>
      <c r="H371" s="98" t="s">
        <v>16</v>
      </c>
      <c r="I371" s="98" t="s">
        <v>17</v>
      </c>
      <c r="J371" s="185">
        <v>900000</v>
      </c>
      <c r="K371" s="98" t="s">
        <v>18</v>
      </c>
      <c r="L371" s="98"/>
      <c r="M371" s="98" t="s">
        <v>57</v>
      </c>
      <c r="N371" s="92"/>
      <c r="O371" s="92"/>
      <c r="P371" s="92"/>
      <c r="Q371" s="91"/>
      <c r="R371" s="91"/>
      <c r="S371" s="91"/>
      <c r="T371" s="91"/>
      <c r="U371" s="91"/>
      <c r="V371" s="91"/>
      <c r="W371" s="91"/>
      <c r="X371" s="91"/>
      <c r="Y371" s="91"/>
      <c r="Z371" s="91"/>
      <c r="AA371" s="91"/>
      <c r="AB371" s="91"/>
      <c r="AC371" s="91"/>
      <c r="AD371" s="91"/>
      <c r="AE371" s="91"/>
      <c r="AF371" s="91"/>
      <c r="AG371" s="91"/>
    </row>
    <row r="372" spans="1:95" s="93" customFormat="1" ht="24" x14ac:dyDescent="0.25">
      <c r="A372" s="288">
        <v>371</v>
      </c>
      <c r="B372" s="184" t="s">
        <v>779</v>
      </c>
      <c r="C372" s="98" t="s">
        <v>778</v>
      </c>
      <c r="D372" s="98" t="s">
        <v>13</v>
      </c>
      <c r="E372" s="98" t="s">
        <v>14</v>
      </c>
      <c r="F372" s="98" t="s">
        <v>14</v>
      </c>
      <c r="G372" s="188" t="s">
        <v>722</v>
      </c>
      <c r="H372" s="186" t="s">
        <v>16</v>
      </c>
      <c r="I372" s="98" t="s">
        <v>17</v>
      </c>
      <c r="J372" s="185">
        <v>500000</v>
      </c>
      <c r="K372" s="98"/>
      <c r="L372" s="98"/>
      <c r="M372" s="98"/>
      <c r="N372" s="91"/>
      <c r="O372" s="91"/>
      <c r="P372" s="91"/>
      <c r="Q372" s="91"/>
      <c r="R372" s="91"/>
      <c r="S372" s="91"/>
      <c r="T372" s="91"/>
      <c r="U372" s="91"/>
      <c r="V372" s="91"/>
      <c r="W372" s="91"/>
      <c r="X372" s="91"/>
      <c r="Y372" s="91"/>
      <c r="Z372" s="91"/>
      <c r="AA372" s="91"/>
      <c r="AB372" s="91"/>
      <c r="AC372" s="91"/>
      <c r="AD372" s="91"/>
      <c r="AE372" s="91"/>
      <c r="AF372" s="91"/>
      <c r="AG372" s="91"/>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row>
    <row r="373" spans="1:95" ht="36" x14ac:dyDescent="0.25">
      <c r="A373" s="288">
        <v>372</v>
      </c>
      <c r="B373" s="184" t="s">
        <v>779</v>
      </c>
      <c r="C373" s="98" t="s">
        <v>778</v>
      </c>
      <c r="D373" s="98" t="s">
        <v>13</v>
      </c>
      <c r="E373" s="98" t="s">
        <v>14</v>
      </c>
      <c r="F373" s="98" t="s">
        <v>14</v>
      </c>
      <c r="G373" s="98" t="s">
        <v>292</v>
      </c>
      <c r="H373" s="98" t="s">
        <v>16</v>
      </c>
      <c r="I373" s="98" t="s">
        <v>17</v>
      </c>
      <c r="J373" s="185">
        <v>300000</v>
      </c>
      <c r="K373" s="98" t="s">
        <v>18</v>
      </c>
      <c r="L373" s="98"/>
      <c r="M373" s="98" t="s">
        <v>57</v>
      </c>
      <c r="N373" s="92"/>
      <c r="O373" s="92"/>
      <c r="P373" s="92"/>
      <c r="Q373" s="91"/>
      <c r="R373" s="91"/>
      <c r="S373" s="91"/>
      <c r="T373" s="91"/>
      <c r="U373" s="91"/>
      <c r="V373" s="91"/>
      <c r="W373" s="91"/>
      <c r="X373" s="91"/>
      <c r="Y373" s="91"/>
      <c r="Z373" s="91"/>
      <c r="AA373" s="91"/>
      <c r="AB373" s="91"/>
      <c r="AC373" s="91"/>
      <c r="AD373" s="91"/>
      <c r="AE373" s="91"/>
      <c r="AF373" s="91"/>
      <c r="AG373" s="91"/>
    </row>
    <row r="374" spans="1:95" ht="24" x14ac:dyDescent="0.25">
      <c r="A374" s="288">
        <v>373</v>
      </c>
      <c r="B374" s="184" t="s">
        <v>779</v>
      </c>
      <c r="C374" s="98" t="s">
        <v>778</v>
      </c>
      <c r="D374" s="98" t="s">
        <v>13</v>
      </c>
      <c r="E374" s="98" t="s">
        <v>14</v>
      </c>
      <c r="F374" s="98" t="s">
        <v>14</v>
      </c>
      <c r="G374" s="98" t="s">
        <v>267</v>
      </c>
      <c r="H374" s="186" t="s">
        <v>16</v>
      </c>
      <c r="I374" s="98" t="s">
        <v>268</v>
      </c>
      <c r="J374" s="185">
        <v>400000</v>
      </c>
      <c r="K374" s="98" t="s">
        <v>269</v>
      </c>
      <c r="L374" s="98" t="s">
        <v>37</v>
      </c>
      <c r="M374" s="98" t="s">
        <v>31</v>
      </c>
      <c r="N374" s="91"/>
      <c r="O374" s="91"/>
      <c r="P374" s="91"/>
      <c r="Q374" s="92"/>
      <c r="R374" s="92"/>
      <c r="S374" s="92"/>
      <c r="T374" s="92"/>
      <c r="U374" s="92"/>
      <c r="V374" s="92"/>
      <c r="W374" s="92"/>
      <c r="X374" s="92"/>
      <c r="Y374" s="92"/>
      <c r="Z374" s="92"/>
      <c r="AA374" s="92"/>
      <c r="AB374" s="92"/>
      <c r="AC374" s="92"/>
      <c r="AD374" s="92"/>
      <c r="AE374" s="92"/>
      <c r="AF374" s="92"/>
      <c r="AG374" s="92"/>
      <c r="AH374" s="93"/>
      <c r="AI374" s="93"/>
      <c r="AJ374" s="93"/>
      <c r="AK374" s="93"/>
      <c r="AL374" s="93"/>
      <c r="AM374" s="93"/>
      <c r="AN374" s="93"/>
      <c r="AO374" s="93"/>
      <c r="AP374" s="93"/>
      <c r="AQ374" s="93"/>
      <c r="AR374" s="93"/>
      <c r="AS374" s="93"/>
      <c r="AT374" s="93"/>
      <c r="AU374" s="93"/>
      <c r="AV374" s="93"/>
      <c r="AW374" s="93"/>
      <c r="AX374" s="93"/>
      <c r="AY374" s="93"/>
      <c r="AZ374" s="93"/>
      <c r="BA374" s="93"/>
      <c r="BB374" s="93"/>
      <c r="BC374" s="93"/>
      <c r="BD374" s="93"/>
      <c r="BE374" s="93"/>
      <c r="BF374" s="93"/>
      <c r="BG374" s="93"/>
      <c r="BH374" s="93"/>
      <c r="BI374" s="93"/>
      <c r="BJ374" s="93"/>
      <c r="BK374" s="93"/>
      <c r="BL374" s="93"/>
      <c r="BM374" s="93"/>
      <c r="BN374" s="93"/>
      <c r="BO374" s="93"/>
      <c r="BP374" s="93"/>
      <c r="BQ374" s="93"/>
      <c r="BR374" s="93"/>
      <c r="BS374" s="93"/>
      <c r="BT374" s="93"/>
      <c r="BU374" s="93"/>
      <c r="BV374" s="93"/>
      <c r="BW374" s="93"/>
      <c r="BX374" s="93"/>
      <c r="BY374" s="93"/>
      <c r="BZ374" s="93"/>
      <c r="CA374" s="93"/>
      <c r="CB374" s="93"/>
      <c r="CC374" s="93"/>
      <c r="CD374" s="93"/>
      <c r="CE374" s="93"/>
      <c r="CF374" s="93"/>
      <c r="CG374" s="93"/>
      <c r="CH374" s="93"/>
      <c r="CI374" s="93"/>
      <c r="CJ374" s="93"/>
      <c r="CK374" s="93"/>
      <c r="CL374" s="93"/>
      <c r="CM374" s="93"/>
      <c r="CN374" s="93"/>
      <c r="CO374" s="93"/>
      <c r="CP374" s="93"/>
      <c r="CQ374" s="93"/>
    </row>
    <row r="375" spans="1:95" s="93" customFormat="1" ht="36" x14ac:dyDescent="0.25">
      <c r="A375" s="288">
        <v>374</v>
      </c>
      <c r="B375" s="184" t="s">
        <v>779</v>
      </c>
      <c r="C375" s="98" t="s">
        <v>778</v>
      </c>
      <c r="D375" s="98" t="s">
        <v>13</v>
      </c>
      <c r="E375" s="98" t="s">
        <v>14</v>
      </c>
      <c r="F375" s="98" t="s">
        <v>14</v>
      </c>
      <c r="G375" s="98" t="s">
        <v>385</v>
      </c>
      <c r="H375" s="98" t="s">
        <v>16</v>
      </c>
      <c r="I375" s="98" t="s">
        <v>17</v>
      </c>
      <c r="J375" s="185">
        <v>200000</v>
      </c>
      <c r="K375" s="98" t="s">
        <v>18</v>
      </c>
      <c r="L375" s="98"/>
      <c r="M375" s="98" t="s">
        <v>57</v>
      </c>
      <c r="N375" s="92"/>
      <c r="O375" s="92"/>
      <c r="P375" s="92"/>
      <c r="Q375" s="91"/>
      <c r="R375" s="91"/>
      <c r="S375" s="91"/>
      <c r="T375" s="91"/>
      <c r="U375" s="91"/>
      <c r="V375" s="91"/>
      <c r="W375" s="91"/>
      <c r="X375" s="91"/>
      <c r="Y375" s="91"/>
      <c r="Z375" s="91"/>
      <c r="AA375" s="91"/>
      <c r="AB375" s="91"/>
      <c r="AC375" s="91"/>
      <c r="AD375" s="91"/>
      <c r="AE375" s="91"/>
      <c r="AF375" s="91"/>
      <c r="AG375" s="91"/>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row>
    <row r="376" spans="1:95" ht="60" x14ac:dyDescent="0.25">
      <c r="A376" s="288">
        <v>375</v>
      </c>
      <c r="B376" s="184" t="s">
        <v>779</v>
      </c>
      <c r="C376" s="98" t="s">
        <v>778</v>
      </c>
      <c r="D376" s="98" t="s">
        <v>13</v>
      </c>
      <c r="E376" s="98" t="s">
        <v>14</v>
      </c>
      <c r="F376" s="98" t="s">
        <v>14</v>
      </c>
      <c r="G376" s="98" t="s">
        <v>664</v>
      </c>
      <c r="H376" s="98" t="s">
        <v>16</v>
      </c>
      <c r="I376" s="98" t="s">
        <v>17</v>
      </c>
      <c r="J376" s="185">
        <v>300000</v>
      </c>
      <c r="K376" s="98" t="s">
        <v>18</v>
      </c>
      <c r="L376" s="98"/>
      <c r="M376" s="98" t="s">
        <v>152</v>
      </c>
      <c r="N376" s="91"/>
      <c r="O376" s="91"/>
      <c r="P376" s="91"/>
      <c r="Q376" s="92"/>
      <c r="R376" s="92"/>
      <c r="S376" s="92"/>
      <c r="T376" s="92"/>
      <c r="U376" s="92"/>
      <c r="V376" s="92"/>
      <c r="W376" s="92"/>
      <c r="X376" s="92"/>
      <c r="Y376" s="92"/>
      <c r="Z376" s="92"/>
      <c r="AA376" s="92"/>
      <c r="AB376" s="92"/>
      <c r="AC376" s="92"/>
      <c r="AD376" s="92"/>
      <c r="AE376" s="92"/>
      <c r="AF376" s="92"/>
      <c r="AG376" s="92"/>
      <c r="AH376" s="93"/>
      <c r="AI376" s="93"/>
      <c r="AJ376" s="93"/>
      <c r="AK376" s="93"/>
      <c r="AL376" s="93"/>
      <c r="AM376" s="93"/>
      <c r="AN376" s="93"/>
      <c r="AO376" s="93"/>
      <c r="AP376" s="93"/>
      <c r="AQ376" s="93"/>
      <c r="AR376" s="93"/>
      <c r="AS376" s="93"/>
      <c r="AT376" s="93"/>
      <c r="AU376" s="93"/>
      <c r="AV376" s="93"/>
      <c r="AW376" s="93"/>
      <c r="AX376" s="93"/>
      <c r="AY376" s="93"/>
      <c r="AZ376" s="93"/>
      <c r="BA376" s="93"/>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F376" s="93"/>
      <c r="CG376" s="93"/>
      <c r="CH376" s="93"/>
      <c r="CI376" s="93"/>
      <c r="CJ376" s="93"/>
      <c r="CK376" s="93"/>
      <c r="CL376" s="93"/>
      <c r="CM376" s="93"/>
      <c r="CN376" s="93"/>
      <c r="CO376" s="93"/>
      <c r="CP376" s="93"/>
      <c r="CQ376" s="93"/>
    </row>
    <row r="377" spans="1:95" ht="84" x14ac:dyDescent="0.25">
      <c r="A377" s="288">
        <v>376</v>
      </c>
      <c r="B377" s="184" t="s">
        <v>779</v>
      </c>
      <c r="C377" s="98" t="s">
        <v>778</v>
      </c>
      <c r="D377" s="98" t="s">
        <v>13</v>
      </c>
      <c r="E377" s="98" t="s">
        <v>14</v>
      </c>
      <c r="F377" s="98" t="s">
        <v>14</v>
      </c>
      <c r="G377" s="98" t="s">
        <v>660</v>
      </c>
      <c r="H377" s="98" t="s">
        <v>16</v>
      </c>
      <c r="I377" s="98" t="s">
        <v>17</v>
      </c>
      <c r="J377" s="185">
        <v>5000000</v>
      </c>
      <c r="K377" s="98" t="s">
        <v>18</v>
      </c>
      <c r="L377" s="98"/>
      <c r="M377" s="98" t="s">
        <v>369</v>
      </c>
      <c r="N377" s="91"/>
      <c r="O377" s="91"/>
      <c r="P377" s="91"/>
      <c r="Q377" s="172"/>
      <c r="R377" s="172"/>
      <c r="S377" s="172"/>
      <c r="T377" s="172"/>
      <c r="U377" s="172"/>
      <c r="V377" s="172"/>
      <c r="W377" s="172"/>
      <c r="X377" s="172"/>
      <c r="Y377" s="172"/>
      <c r="Z377" s="172"/>
      <c r="AA377" s="172"/>
      <c r="AB377" s="172"/>
      <c r="AC377" s="172"/>
      <c r="AD377" s="172"/>
      <c r="AE377" s="172"/>
      <c r="AF377" s="172"/>
      <c r="AG377" s="172"/>
      <c r="AH377" s="173"/>
      <c r="AI377" s="173"/>
      <c r="AJ377" s="173"/>
      <c r="AK377" s="173"/>
      <c r="AL377" s="173"/>
      <c r="AM377" s="173"/>
      <c r="AN377" s="173"/>
      <c r="AO377" s="173"/>
      <c r="AP377" s="173"/>
      <c r="AQ377" s="173"/>
      <c r="AR377" s="173"/>
      <c r="AS377" s="173"/>
      <c r="AT377" s="173"/>
      <c r="AU377" s="173"/>
      <c r="AV377" s="173"/>
      <c r="AW377" s="173"/>
      <c r="AX377" s="173"/>
      <c r="AY377" s="173"/>
      <c r="AZ377" s="173"/>
      <c r="BA377" s="173"/>
      <c r="BB377" s="173"/>
      <c r="BC377" s="173"/>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row>
    <row r="378" spans="1:95" ht="48" x14ac:dyDescent="0.25">
      <c r="A378" s="288">
        <v>377</v>
      </c>
      <c r="B378" s="184" t="s">
        <v>779</v>
      </c>
      <c r="C378" s="98" t="s">
        <v>778</v>
      </c>
      <c r="D378" s="98" t="s">
        <v>13</v>
      </c>
      <c r="E378" s="98" t="s">
        <v>14</v>
      </c>
      <c r="F378" s="98" t="s">
        <v>14</v>
      </c>
      <c r="G378" s="98" t="s">
        <v>356</v>
      </c>
      <c r="H378" s="98" t="s">
        <v>16</v>
      </c>
      <c r="I378" s="98" t="s">
        <v>17</v>
      </c>
      <c r="J378" s="185">
        <v>2500000</v>
      </c>
      <c r="K378" s="98" t="s">
        <v>18</v>
      </c>
      <c r="L378" s="98"/>
      <c r="M378" s="98" t="s">
        <v>83</v>
      </c>
      <c r="N378" s="104"/>
      <c r="O378" s="104"/>
      <c r="P378" s="104"/>
      <c r="Q378" s="104"/>
      <c r="R378" s="104"/>
      <c r="S378" s="104"/>
      <c r="T378" s="104"/>
      <c r="U378" s="104"/>
      <c r="V378" s="104"/>
      <c r="W378" s="104"/>
      <c r="X378" s="104"/>
      <c r="Y378" s="104"/>
      <c r="Z378" s="104"/>
      <c r="AA378" s="104"/>
      <c r="AB378" s="104"/>
      <c r="AC378" s="104"/>
      <c r="AD378" s="104"/>
      <c r="AE378" s="104"/>
      <c r="AF378" s="104"/>
      <c r="AG378" s="104"/>
    </row>
    <row r="379" spans="1:95" ht="24" x14ac:dyDescent="0.25">
      <c r="A379" s="288">
        <v>378</v>
      </c>
      <c r="B379" s="184" t="s">
        <v>779</v>
      </c>
      <c r="C379" s="98" t="s">
        <v>778</v>
      </c>
      <c r="D379" s="98" t="s">
        <v>13</v>
      </c>
      <c r="E379" s="98" t="s">
        <v>14</v>
      </c>
      <c r="F379" s="98" t="s">
        <v>14</v>
      </c>
      <c r="G379" s="98" t="s">
        <v>254</v>
      </c>
      <c r="H379" s="98" t="s">
        <v>16</v>
      </c>
      <c r="I379" s="98" t="s">
        <v>17</v>
      </c>
      <c r="J379" s="185">
        <v>5000000</v>
      </c>
      <c r="K379" s="98" t="s">
        <v>18</v>
      </c>
      <c r="L379" s="98"/>
      <c r="M379" s="187" t="s">
        <v>60</v>
      </c>
      <c r="N379" s="91"/>
      <c r="O379" s="91"/>
      <c r="P379" s="91"/>
      <c r="Q379" s="92"/>
      <c r="R379" s="92"/>
      <c r="S379" s="92"/>
      <c r="T379" s="92"/>
      <c r="U379" s="92"/>
      <c r="V379" s="92"/>
      <c r="W379" s="92"/>
      <c r="X379" s="92"/>
      <c r="Y379" s="92"/>
      <c r="Z379" s="92"/>
      <c r="AA379" s="92"/>
      <c r="AB379" s="92"/>
      <c r="AC379" s="92"/>
      <c r="AD379" s="92"/>
      <c r="AE379" s="92"/>
      <c r="AF379" s="92"/>
      <c r="AG379" s="92"/>
      <c r="AH379" s="93"/>
      <c r="AI379" s="93"/>
      <c r="AJ379" s="93"/>
      <c r="AK379" s="93"/>
      <c r="AL379" s="93"/>
      <c r="AM379" s="93"/>
      <c r="AN379" s="93"/>
      <c r="AO379" s="93"/>
      <c r="AP379" s="93"/>
      <c r="AQ379" s="93"/>
      <c r="AR379" s="93"/>
      <c r="AS379" s="93"/>
      <c r="AT379" s="93"/>
      <c r="AU379" s="93"/>
      <c r="AV379" s="93"/>
      <c r="AW379" s="93"/>
      <c r="AX379" s="93"/>
      <c r="AY379" s="93"/>
      <c r="AZ379" s="93"/>
      <c r="BA379" s="93"/>
      <c r="BB379" s="93"/>
      <c r="BC379" s="93"/>
      <c r="BD379" s="93"/>
      <c r="BE379" s="93"/>
      <c r="BF379" s="93"/>
      <c r="BG379" s="93"/>
      <c r="BH379" s="93"/>
      <c r="BI379" s="93"/>
      <c r="BJ379" s="93"/>
      <c r="BK379" s="93"/>
      <c r="BL379" s="93"/>
      <c r="BM379" s="93"/>
      <c r="BN379" s="93"/>
      <c r="BO379" s="93"/>
      <c r="BP379" s="93"/>
      <c r="BQ379" s="93"/>
      <c r="BR379" s="93"/>
      <c r="BS379" s="93"/>
      <c r="BT379" s="93"/>
      <c r="BU379" s="93"/>
      <c r="BV379" s="93"/>
      <c r="BW379" s="93"/>
      <c r="BX379" s="93"/>
      <c r="BY379" s="93"/>
      <c r="BZ379" s="93"/>
      <c r="CA379" s="93"/>
      <c r="CB379" s="93"/>
      <c r="CC379" s="93"/>
      <c r="CD379" s="93"/>
      <c r="CE379" s="93"/>
      <c r="CF379" s="93"/>
      <c r="CG379" s="93"/>
      <c r="CH379" s="93"/>
      <c r="CI379" s="93"/>
      <c r="CJ379" s="93"/>
      <c r="CK379" s="93"/>
      <c r="CL379" s="93"/>
      <c r="CM379" s="93"/>
      <c r="CN379" s="93"/>
      <c r="CO379" s="93"/>
      <c r="CP379" s="93"/>
      <c r="CQ379" s="93"/>
    </row>
    <row r="380" spans="1:95" ht="24" x14ac:dyDescent="0.25">
      <c r="A380" s="288">
        <v>379</v>
      </c>
      <c r="B380" s="184" t="s">
        <v>779</v>
      </c>
      <c r="C380" s="98" t="s">
        <v>778</v>
      </c>
      <c r="D380" s="98" t="s">
        <v>13</v>
      </c>
      <c r="E380" s="98" t="s">
        <v>14</v>
      </c>
      <c r="F380" s="98" t="s">
        <v>14</v>
      </c>
      <c r="G380" s="98" t="s">
        <v>755</v>
      </c>
      <c r="H380" s="98" t="s">
        <v>16</v>
      </c>
      <c r="I380" s="98" t="s">
        <v>17</v>
      </c>
      <c r="J380" s="185">
        <v>100000</v>
      </c>
      <c r="K380" s="98" t="s">
        <v>18</v>
      </c>
      <c r="L380" s="98"/>
      <c r="M380" s="187" t="s">
        <v>60</v>
      </c>
      <c r="N380" s="91"/>
      <c r="O380" s="91"/>
      <c r="P380" s="91"/>
      <c r="Q380" s="91"/>
      <c r="R380" s="91"/>
      <c r="S380" s="91"/>
      <c r="T380" s="91"/>
      <c r="U380" s="91"/>
      <c r="V380" s="91"/>
      <c r="W380" s="91"/>
      <c r="X380" s="91"/>
      <c r="Y380" s="91"/>
      <c r="Z380" s="91"/>
      <c r="AA380" s="91"/>
      <c r="AB380" s="91"/>
      <c r="AC380" s="91"/>
      <c r="AD380" s="91"/>
      <c r="AE380" s="91"/>
      <c r="AF380" s="91"/>
      <c r="AG380" s="91"/>
    </row>
    <row r="381" spans="1:95" ht="72" x14ac:dyDescent="0.25">
      <c r="A381" s="288">
        <v>380</v>
      </c>
      <c r="B381" s="184" t="s">
        <v>779</v>
      </c>
      <c r="C381" s="98" t="s">
        <v>778</v>
      </c>
      <c r="D381" s="98" t="s">
        <v>13</v>
      </c>
      <c r="E381" s="98" t="s">
        <v>14</v>
      </c>
      <c r="F381" s="98" t="s">
        <v>14</v>
      </c>
      <c r="G381" s="98" t="s">
        <v>633</v>
      </c>
      <c r="H381" s="98" t="s">
        <v>271</v>
      </c>
      <c r="I381" s="98" t="s">
        <v>272</v>
      </c>
      <c r="J381" s="185">
        <v>500000</v>
      </c>
      <c r="K381" s="98" t="s">
        <v>18</v>
      </c>
      <c r="L381" s="98" t="s">
        <v>273</v>
      </c>
      <c r="M381" s="98" t="s">
        <v>274</v>
      </c>
      <c r="N381" s="91"/>
      <c r="O381" s="91"/>
      <c r="P381" s="91"/>
      <c r="Q381" s="91"/>
      <c r="R381" s="91"/>
      <c r="S381" s="91"/>
      <c r="T381" s="91"/>
      <c r="U381" s="91"/>
      <c r="V381" s="91"/>
      <c r="W381" s="91"/>
      <c r="X381" s="91"/>
      <c r="Y381" s="91"/>
      <c r="Z381" s="91"/>
      <c r="AA381" s="91"/>
      <c r="AB381" s="91"/>
      <c r="AC381" s="91"/>
      <c r="AD381" s="91"/>
      <c r="AE381" s="91"/>
      <c r="AF381" s="91"/>
      <c r="AG381" s="91"/>
    </row>
    <row r="382" spans="1:95" ht="60" x14ac:dyDescent="0.25">
      <c r="A382" s="288">
        <v>381</v>
      </c>
      <c r="B382" s="184" t="s">
        <v>779</v>
      </c>
      <c r="C382" s="98" t="s">
        <v>778</v>
      </c>
      <c r="D382" s="98" t="s">
        <v>13</v>
      </c>
      <c r="E382" s="98" t="s">
        <v>14</v>
      </c>
      <c r="F382" s="98" t="s">
        <v>14</v>
      </c>
      <c r="G382" s="98" t="s">
        <v>725</v>
      </c>
      <c r="H382" s="98" t="s">
        <v>275</v>
      </c>
      <c r="I382" s="98" t="s">
        <v>276</v>
      </c>
      <c r="J382" s="185">
        <v>350000</v>
      </c>
      <c r="K382" s="98" t="s">
        <v>18</v>
      </c>
      <c r="L382" s="98"/>
      <c r="M382" s="98" t="s">
        <v>277</v>
      </c>
      <c r="N382" s="91"/>
      <c r="O382" s="91"/>
      <c r="P382" s="91"/>
      <c r="Q382" s="91"/>
      <c r="R382" s="91"/>
      <c r="S382" s="91"/>
      <c r="T382" s="91"/>
      <c r="U382" s="91"/>
      <c r="V382" s="91"/>
      <c r="W382" s="91"/>
      <c r="X382" s="91"/>
      <c r="Y382" s="91"/>
      <c r="Z382" s="91"/>
      <c r="AA382" s="91"/>
      <c r="AB382" s="91"/>
      <c r="AC382" s="91"/>
      <c r="AD382" s="91"/>
      <c r="AE382" s="91"/>
      <c r="AF382" s="91"/>
      <c r="AG382" s="91"/>
    </row>
    <row r="383" spans="1:95" ht="36" x14ac:dyDescent="0.25">
      <c r="A383" s="288">
        <v>382</v>
      </c>
      <c r="B383" s="184" t="s">
        <v>779</v>
      </c>
      <c r="C383" s="98" t="s">
        <v>778</v>
      </c>
      <c r="D383" s="98" t="s">
        <v>13</v>
      </c>
      <c r="E383" s="98" t="s">
        <v>14</v>
      </c>
      <c r="F383" s="98" t="s">
        <v>14</v>
      </c>
      <c r="G383" s="188" t="s">
        <v>746</v>
      </c>
      <c r="H383" s="98" t="s">
        <v>16</v>
      </c>
      <c r="I383" s="98" t="s">
        <v>17</v>
      </c>
      <c r="J383" s="185">
        <v>350000</v>
      </c>
      <c r="K383" s="98" t="s">
        <v>18</v>
      </c>
      <c r="L383" s="98"/>
      <c r="M383" s="98" t="s">
        <v>784</v>
      </c>
      <c r="N383" s="92"/>
      <c r="O383" s="92"/>
      <c r="P383" s="92"/>
      <c r="Q383" s="91"/>
      <c r="R383" s="91"/>
      <c r="S383" s="91"/>
      <c r="T383" s="91"/>
      <c r="U383" s="91"/>
      <c r="V383" s="91"/>
      <c r="W383" s="91"/>
      <c r="X383" s="91"/>
      <c r="Y383" s="91"/>
      <c r="Z383" s="91"/>
      <c r="AA383" s="91"/>
      <c r="AB383" s="91"/>
      <c r="AC383" s="91"/>
      <c r="AD383" s="91"/>
      <c r="AE383" s="91"/>
      <c r="AF383" s="91"/>
      <c r="AG383" s="91"/>
    </row>
    <row r="384" spans="1:95" ht="60" x14ac:dyDescent="0.25">
      <c r="A384" s="288">
        <v>383</v>
      </c>
      <c r="B384" s="184" t="s">
        <v>779</v>
      </c>
      <c r="C384" s="98" t="s">
        <v>778</v>
      </c>
      <c r="D384" s="98" t="s">
        <v>13</v>
      </c>
      <c r="E384" s="98" t="s">
        <v>14</v>
      </c>
      <c r="F384" s="98" t="s">
        <v>14</v>
      </c>
      <c r="G384" s="98" t="s">
        <v>723</v>
      </c>
      <c r="H384" s="98" t="s">
        <v>16</v>
      </c>
      <c r="I384" s="98" t="s">
        <v>17</v>
      </c>
      <c r="J384" s="185">
        <v>350000</v>
      </c>
      <c r="K384" s="98" t="s">
        <v>18</v>
      </c>
      <c r="L384" s="98"/>
      <c r="M384" s="98" t="s">
        <v>270</v>
      </c>
      <c r="N384" s="91"/>
      <c r="O384" s="91"/>
      <c r="P384" s="91"/>
      <c r="Q384" s="91"/>
      <c r="R384" s="91"/>
      <c r="S384" s="91"/>
      <c r="T384" s="91"/>
      <c r="U384" s="91"/>
      <c r="V384" s="91"/>
      <c r="W384" s="91"/>
      <c r="X384" s="91"/>
      <c r="Y384" s="91"/>
      <c r="Z384" s="91"/>
      <c r="AA384" s="91"/>
      <c r="AB384" s="91"/>
      <c r="AC384" s="91"/>
      <c r="AD384" s="91"/>
      <c r="AE384" s="91"/>
      <c r="AF384" s="91"/>
      <c r="AG384" s="91"/>
    </row>
    <row r="385" spans="1:95" ht="96" x14ac:dyDescent="0.25">
      <c r="A385" s="288">
        <v>384</v>
      </c>
      <c r="B385" s="184" t="s">
        <v>779</v>
      </c>
      <c r="C385" s="98" t="s">
        <v>778</v>
      </c>
      <c r="D385" s="98" t="s">
        <v>13</v>
      </c>
      <c r="E385" s="98" t="s">
        <v>14</v>
      </c>
      <c r="F385" s="98" t="s">
        <v>14</v>
      </c>
      <c r="G385" s="98" t="s">
        <v>386</v>
      </c>
      <c r="H385" s="98" t="s">
        <v>16</v>
      </c>
      <c r="I385" s="98" t="s">
        <v>17</v>
      </c>
      <c r="J385" s="185">
        <v>3500000</v>
      </c>
      <c r="K385" s="98" t="s">
        <v>18</v>
      </c>
      <c r="L385" s="98"/>
      <c r="M385" s="98" t="s">
        <v>57</v>
      </c>
      <c r="N385" s="92"/>
      <c r="O385" s="92"/>
      <c r="P385" s="92"/>
      <c r="Q385" s="91"/>
      <c r="R385" s="91"/>
      <c r="S385" s="91"/>
      <c r="T385" s="91"/>
      <c r="U385" s="91"/>
      <c r="V385" s="91"/>
      <c r="W385" s="91"/>
      <c r="X385" s="91"/>
      <c r="Y385" s="91"/>
      <c r="Z385" s="91"/>
      <c r="AA385" s="91"/>
      <c r="AB385" s="91"/>
      <c r="AC385" s="91"/>
      <c r="AD385" s="91"/>
      <c r="AE385" s="91"/>
      <c r="AF385" s="91"/>
      <c r="AG385" s="91"/>
    </row>
    <row r="386" spans="1:95" ht="24" x14ac:dyDescent="0.25">
      <c r="A386" s="288">
        <v>385</v>
      </c>
      <c r="B386" s="184" t="s">
        <v>779</v>
      </c>
      <c r="C386" s="98" t="s">
        <v>778</v>
      </c>
      <c r="D386" s="98" t="s">
        <v>13</v>
      </c>
      <c r="E386" s="98" t="s">
        <v>14</v>
      </c>
      <c r="F386" s="98" t="s">
        <v>14</v>
      </c>
      <c r="G386" s="98" t="s">
        <v>344</v>
      </c>
      <c r="H386" s="98" t="s">
        <v>16</v>
      </c>
      <c r="I386" s="98" t="s">
        <v>17</v>
      </c>
      <c r="J386" s="185">
        <v>200000</v>
      </c>
      <c r="K386" s="98" t="s">
        <v>18</v>
      </c>
      <c r="L386" s="98"/>
      <c r="M386" s="187" t="s">
        <v>60</v>
      </c>
      <c r="N386" s="91"/>
      <c r="O386" s="91"/>
      <c r="P386" s="91"/>
      <c r="Q386" s="91"/>
      <c r="R386" s="91"/>
      <c r="S386" s="91"/>
      <c r="T386" s="91"/>
      <c r="U386" s="91"/>
      <c r="V386" s="91"/>
      <c r="W386" s="91"/>
      <c r="X386" s="91"/>
      <c r="Y386" s="91"/>
      <c r="Z386" s="91"/>
      <c r="AA386" s="91"/>
      <c r="AB386" s="91"/>
      <c r="AC386" s="91"/>
      <c r="AD386" s="91"/>
      <c r="AE386" s="91"/>
      <c r="AF386" s="91"/>
      <c r="AG386" s="91"/>
    </row>
    <row r="387" spans="1:95" ht="108" x14ac:dyDescent="0.25">
      <c r="A387" s="288">
        <v>386</v>
      </c>
      <c r="B387" s="184" t="s">
        <v>779</v>
      </c>
      <c r="C387" s="98" t="s">
        <v>778</v>
      </c>
      <c r="D387" s="98" t="s">
        <v>13</v>
      </c>
      <c r="E387" s="98" t="s">
        <v>14</v>
      </c>
      <c r="F387" s="98" t="s">
        <v>14</v>
      </c>
      <c r="G387" s="98" t="s">
        <v>698</v>
      </c>
      <c r="H387" s="98" t="s">
        <v>16</v>
      </c>
      <c r="I387" s="98" t="s">
        <v>17</v>
      </c>
      <c r="J387" s="185">
        <v>15000000</v>
      </c>
      <c r="K387" s="98" t="s">
        <v>18</v>
      </c>
      <c r="L387" s="98"/>
      <c r="M387" s="187" t="s">
        <v>19</v>
      </c>
      <c r="N387" s="91"/>
      <c r="O387" s="91"/>
      <c r="P387" s="91"/>
      <c r="Q387" s="91"/>
      <c r="R387" s="91"/>
      <c r="S387" s="91"/>
      <c r="T387" s="91"/>
      <c r="U387" s="91"/>
      <c r="V387" s="91"/>
      <c r="W387" s="91"/>
      <c r="X387" s="91"/>
      <c r="Y387" s="91"/>
      <c r="Z387" s="91"/>
      <c r="AA387" s="91"/>
      <c r="AB387" s="91"/>
      <c r="AC387" s="91"/>
      <c r="AD387" s="91"/>
      <c r="AE387" s="91"/>
      <c r="AF387" s="91"/>
      <c r="AG387" s="91"/>
    </row>
    <row r="388" spans="1:95" ht="36" x14ac:dyDescent="0.25">
      <c r="A388" s="288">
        <v>387</v>
      </c>
      <c r="B388" s="184" t="s">
        <v>779</v>
      </c>
      <c r="C388" s="98" t="s">
        <v>778</v>
      </c>
      <c r="D388" s="98" t="s">
        <v>13</v>
      </c>
      <c r="E388" s="98" t="s">
        <v>14</v>
      </c>
      <c r="F388" s="98" t="s">
        <v>14</v>
      </c>
      <c r="G388" s="98" t="s">
        <v>351</v>
      </c>
      <c r="H388" s="98" t="s">
        <v>16</v>
      </c>
      <c r="I388" s="98" t="s">
        <v>17</v>
      </c>
      <c r="J388" s="185">
        <v>100000</v>
      </c>
      <c r="K388" s="98" t="s">
        <v>18</v>
      </c>
      <c r="L388" s="98"/>
      <c r="M388" s="98" t="s">
        <v>57</v>
      </c>
      <c r="N388" s="92"/>
      <c r="O388" s="92"/>
      <c r="P388" s="92"/>
      <c r="Q388" s="91"/>
      <c r="R388" s="91"/>
      <c r="S388" s="91"/>
      <c r="T388" s="91"/>
      <c r="U388" s="91"/>
      <c r="V388" s="91"/>
      <c r="W388" s="91"/>
      <c r="X388" s="91"/>
      <c r="Y388" s="91"/>
      <c r="Z388" s="91"/>
      <c r="AA388" s="91"/>
      <c r="AB388" s="91"/>
      <c r="AC388" s="91"/>
      <c r="AD388" s="91"/>
      <c r="AE388" s="91"/>
      <c r="AF388" s="91"/>
      <c r="AG388" s="91"/>
    </row>
    <row r="389" spans="1:95" s="174" customFormat="1" ht="24" x14ac:dyDescent="0.25">
      <c r="A389" s="288">
        <v>388</v>
      </c>
      <c r="B389" s="184" t="s">
        <v>779</v>
      </c>
      <c r="C389" s="98" t="s">
        <v>778</v>
      </c>
      <c r="D389" s="98" t="s">
        <v>13</v>
      </c>
      <c r="E389" s="98" t="s">
        <v>14</v>
      </c>
      <c r="F389" s="98" t="s">
        <v>14</v>
      </c>
      <c r="G389" s="98" t="s">
        <v>375</v>
      </c>
      <c r="H389" s="186" t="s">
        <v>16</v>
      </c>
      <c r="I389" s="98" t="s">
        <v>376</v>
      </c>
      <c r="J389" s="185">
        <v>70000</v>
      </c>
      <c r="K389" s="98" t="s">
        <v>114</v>
      </c>
      <c r="L389" s="98" t="s">
        <v>37</v>
      </c>
      <c r="M389" s="98" t="s">
        <v>31</v>
      </c>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08"/>
      <c r="CM389" s="108"/>
      <c r="CN389" s="108"/>
      <c r="CO389" s="108"/>
      <c r="CP389" s="108"/>
      <c r="CQ389" s="108"/>
    </row>
    <row r="390" spans="1:95" ht="36" x14ac:dyDescent="0.25">
      <c r="A390" s="288">
        <v>389</v>
      </c>
      <c r="B390" s="184" t="s">
        <v>779</v>
      </c>
      <c r="C390" s="98" t="s">
        <v>778</v>
      </c>
      <c r="D390" s="98" t="s">
        <v>13</v>
      </c>
      <c r="E390" s="98" t="s">
        <v>14</v>
      </c>
      <c r="F390" s="98" t="s">
        <v>14</v>
      </c>
      <c r="G390" s="98" t="s">
        <v>288</v>
      </c>
      <c r="H390" s="98" t="s">
        <v>16</v>
      </c>
      <c r="I390" s="98" t="s">
        <v>17</v>
      </c>
      <c r="J390" s="185">
        <v>300000</v>
      </c>
      <c r="K390" s="98" t="s">
        <v>18</v>
      </c>
      <c r="L390" s="98"/>
      <c r="M390" s="98" t="s">
        <v>57</v>
      </c>
      <c r="N390" s="92"/>
      <c r="O390" s="92"/>
      <c r="P390" s="92"/>
      <c r="Q390" s="91"/>
      <c r="R390" s="91"/>
      <c r="S390" s="91"/>
      <c r="T390" s="91"/>
      <c r="U390" s="91"/>
      <c r="V390" s="91"/>
      <c r="W390" s="91"/>
      <c r="X390" s="91"/>
      <c r="Y390" s="91"/>
      <c r="Z390" s="91"/>
      <c r="AA390" s="91"/>
      <c r="AB390" s="91"/>
      <c r="AC390" s="91"/>
      <c r="AD390" s="91"/>
      <c r="AE390" s="91"/>
      <c r="AF390" s="91"/>
      <c r="AG390" s="91"/>
    </row>
    <row r="391" spans="1:95" ht="24" x14ac:dyDescent="0.25">
      <c r="A391" s="288">
        <v>390</v>
      </c>
      <c r="B391" s="184" t="s">
        <v>779</v>
      </c>
      <c r="C391" s="98" t="s">
        <v>778</v>
      </c>
      <c r="D391" s="98" t="s">
        <v>13</v>
      </c>
      <c r="E391" s="98" t="s">
        <v>14</v>
      </c>
      <c r="F391" s="98" t="s">
        <v>14</v>
      </c>
      <c r="G391" s="98" t="s">
        <v>639</v>
      </c>
      <c r="H391" s="186" t="s">
        <v>16</v>
      </c>
      <c r="I391" s="98" t="s">
        <v>262</v>
      </c>
      <c r="J391" s="185">
        <v>2000000</v>
      </c>
      <c r="K391" s="98" t="s">
        <v>39</v>
      </c>
      <c r="L391" s="98" t="s">
        <v>37</v>
      </c>
      <c r="M391" s="98" t="s">
        <v>31</v>
      </c>
      <c r="N391" s="91"/>
      <c r="O391" s="91"/>
      <c r="P391" s="91"/>
      <c r="Q391" s="91"/>
      <c r="R391" s="91"/>
      <c r="S391" s="91"/>
      <c r="T391" s="91"/>
      <c r="U391" s="91"/>
      <c r="V391" s="91"/>
      <c r="W391" s="91"/>
      <c r="X391" s="91"/>
      <c r="Y391" s="91"/>
      <c r="Z391" s="91"/>
      <c r="AA391" s="91"/>
      <c r="AB391" s="91"/>
      <c r="AC391" s="91"/>
      <c r="AD391" s="91"/>
      <c r="AE391" s="91"/>
      <c r="AF391" s="91"/>
      <c r="AG391" s="91"/>
    </row>
    <row r="392" spans="1:95" ht="36" x14ac:dyDescent="0.25">
      <c r="A392" s="288">
        <v>391</v>
      </c>
      <c r="B392" s="184" t="s">
        <v>779</v>
      </c>
      <c r="C392" s="98" t="s">
        <v>778</v>
      </c>
      <c r="D392" s="98" t="s">
        <v>13</v>
      </c>
      <c r="E392" s="98" t="s">
        <v>14</v>
      </c>
      <c r="F392" s="98" t="s">
        <v>14</v>
      </c>
      <c r="G392" s="98" t="s">
        <v>642</v>
      </c>
      <c r="H392" s="98" t="s">
        <v>16</v>
      </c>
      <c r="I392" s="98" t="s">
        <v>17</v>
      </c>
      <c r="J392" s="185">
        <v>2000000</v>
      </c>
      <c r="K392" s="98" t="s">
        <v>18</v>
      </c>
      <c r="L392" s="98"/>
      <c r="M392" s="98" t="s">
        <v>22</v>
      </c>
      <c r="N392" s="91"/>
      <c r="O392" s="91"/>
      <c r="P392" s="91"/>
      <c r="Q392" s="91"/>
      <c r="R392" s="91"/>
      <c r="S392" s="91"/>
      <c r="T392" s="91"/>
      <c r="U392" s="91"/>
      <c r="V392" s="91"/>
      <c r="W392" s="91"/>
      <c r="X392" s="91"/>
      <c r="Y392" s="91"/>
      <c r="Z392" s="91"/>
      <c r="AA392" s="91"/>
      <c r="AB392" s="91"/>
      <c r="AC392" s="91"/>
      <c r="AD392" s="91"/>
      <c r="AE392" s="91"/>
      <c r="AF392" s="91"/>
      <c r="AG392" s="91"/>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row>
    <row r="393" spans="1:95" ht="36" x14ac:dyDescent="0.25">
      <c r="A393" s="288">
        <v>392</v>
      </c>
      <c r="B393" s="184" t="s">
        <v>779</v>
      </c>
      <c r="C393" s="98" t="s">
        <v>778</v>
      </c>
      <c r="D393" s="98" t="s">
        <v>13</v>
      </c>
      <c r="E393" s="98" t="s">
        <v>14</v>
      </c>
      <c r="F393" s="98" t="s">
        <v>14</v>
      </c>
      <c r="G393" s="98" t="s">
        <v>724</v>
      </c>
      <c r="H393" s="186" t="s">
        <v>16</v>
      </c>
      <c r="I393" s="98" t="s">
        <v>263</v>
      </c>
      <c r="J393" s="185">
        <v>686000</v>
      </c>
      <c r="K393" s="98" t="s">
        <v>104</v>
      </c>
      <c r="L393" s="98" t="s">
        <v>264</v>
      </c>
      <c r="M393" s="98" t="s">
        <v>31</v>
      </c>
      <c r="N393" s="91"/>
      <c r="O393" s="91"/>
      <c r="P393" s="91"/>
      <c r="Q393" s="92"/>
      <c r="R393" s="92"/>
      <c r="S393" s="92"/>
      <c r="T393" s="92"/>
      <c r="U393" s="92"/>
      <c r="V393" s="92"/>
      <c r="W393" s="92"/>
      <c r="X393" s="92"/>
      <c r="Y393" s="92"/>
      <c r="Z393" s="92"/>
      <c r="AA393" s="92"/>
      <c r="AB393" s="92"/>
      <c r="AC393" s="92"/>
      <c r="AD393" s="92"/>
      <c r="AE393" s="92"/>
      <c r="AF393" s="92"/>
      <c r="AG393" s="92"/>
      <c r="AH393" s="106"/>
      <c r="AI393" s="106"/>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c r="BE393" s="106"/>
      <c r="BF393" s="106"/>
      <c r="BG393" s="106"/>
      <c r="BH393" s="106"/>
      <c r="BI393" s="106"/>
      <c r="BJ393" s="106"/>
      <c r="BK393" s="106"/>
      <c r="BL393" s="106"/>
      <c r="BM393" s="106"/>
      <c r="BN393" s="106"/>
      <c r="BO393" s="106"/>
      <c r="BP393" s="106"/>
      <c r="BQ393" s="106"/>
      <c r="BR393" s="106"/>
      <c r="BS393" s="106"/>
      <c r="BT393" s="106"/>
      <c r="BU393" s="106"/>
      <c r="BV393" s="106"/>
      <c r="BW393" s="106"/>
      <c r="BX393" s="106"/>
      <c r="BY393" s="106"/>
      <c r="BZ393" s="106"/>
      <c r="CA393" s="106"/>
      <c r="CB393" s="106"/>
      <c r="CC393" s="106"/>
      <c r="CD393" s="106"/>
      <c r="CE393" s="106"/>
      <c r="CF393" s="106"/>
      <c r="CG393" s="106"/>
      <c r="CH393" s="106"/>
      <c r="CI393" s="106"/>
      <c r="CJ393" s="106"/>
      <c r="CK393" s="106"/>
      <c r="CL393" s="106"/>
      <c r="CM393" s="106"/>
      <c r="CN393" s="106"/>
      <c r="CO393" s="106"/>
      <c r="CP393" s="106"/>
      <c r="CQ393" s="106"/>
    </row>
    <row r="394" spans="1:95" ht="60" x14ac:dyDescent="0.25">
      <c r="A394" s="288">
        <v>393</v>
      </c>
      <c r="B394" s="184" t="s">
        <v>779</v>
      </c>
      <c r="C394" s="98" t="s">
        <v>778</v>
      </c>
      <c r="D394" s="98" t="s">
        <v>13</v>
      </c>
      <c r="E394" s="98" t="s">
        <v>14</v>
      </c>
      <c r="F394" s="98" t="s">
        <v>14</v>
      </c>
      <c r="G394" s="98" t="s">
        <v>653</v>
      </c>
      <c r="H394" s="98" t="s">
        <v>16</v>
      </c>
      <c r="I394" s="98" t="s">
        <v>17</v>
      </c>
      <c r="J394" s="185">
        <v>600000</v>
      </c>
      <c r="K394" s="98" t="s">
        <v>18</v>
      </c>
      <c r="L394" s="98"/>
      <c r="M394" s="98" t="s">
        <v>151</v>
      </c>
      <c r="N394" s="91"/>
      <c r="O394" s="91"/>
      <c r="P394" s="91"/>
      <c r="Q394" s="92"/>
      <c r="R394" s="92"/>
      <c r="S394" s="92"/>
      <c r="T394" s="92"/>
      <c r="U394" s="92"/>
      <c r="V394" s="92"/>
      <c r="W394" s="92"/>
      <c r="X394" s="92"/>
      <c r="Y394" s="92"/>
      <c r="Z394" s="92"/>
      <c r="AA394" s="92"/>
      <c r="AB394" s="92"/>
      <c r="AC394" s="92"/>
      <c r="AD394" s="92"/>
      <c r="AE394" s="92"/>
      <c r="AF394" s="92"/>
      <c r="AG394" s="92"/>
      <c r="AH394" s="106"/>
      <c r="AI394" s="106"/>
      <c r="AJ394" s="106"/>
      <c r="AK394" s="106"/>
      <c r="AL394" s="106"/>
      <c r="AM394" s="106"/>
      <c r="AN394" s="106"/>
      <c r="AO394" s="106"/>
      <c r="AP394" s="106"/>
      <c r="AQ394" s="106"/>
      <c r="AR394" s="106"/>
      <c r="AS394" s="106"/>
      <c r="AT394" s="102"/>
      <c r="AU394" s="102"/>
      <c r="AV394" s="102"/>
      <c r="AW394" s="102"/>
      <c r="AX394" s="102"/>
      <c r="AY394" s="102"/>
      <c r="AZ394" s="102"/>
      <c r="BA394" s="102"/>
      <c r="BB394" s="102"/>
      <c r="BC394" s="102"/>
      <c r="BD394" s="102"/>
      <c r="BE394" s="102"/>
      <c r="BF394" s="102"/>
      <c r="BG394" s="102"/>
      <c r="BH394" s="102"/>
      <c r="BI394" s="102"/>
      <c r="BJ394" s="102"/>
      <c r="BK394" s="102"/>
      <c r="BL394" s="102"/>
      <c r="BM394" s="102"/>
      <c r="BN394" s="102"/>
      <c r="BO394" s="102"/>
      <c r="BP394" s="102"/>
      <c r="BQ394" s="102"/>
      <c r="BR394" s="102"/>
      <c r="BS394" s="102"/>
      <c r="BT394" s="102"/>
      <c r="BU394" s="102"/>
      <c r="BV394" s="102"/>
      <c r="BW394" s="102"/>
      <c r="BX394" s="102"/>
      <c r="BY394" s="102"/>
      <c r="BZ394" s="102"/>
      <c r="CA394" s="102"/>
      <c r="CB394" s="102"/>
      <c r="CC394" s="102"/>
      <c r="CD394" s="102"/>
      <c r="CE394" s="102"/>
      <c r="CF394" s="102"/>
      <c r="CG394" s="102"/>
      <c r="CH394" s="102"/>
      <c r="CI394" s="102"/>
      <c r="CJ394" s="102"/>
      <c r="CK394" s="102"/>
      <c r="CL394" s="102"/>
      <c r="CM394" s="102"/>
      <c r="CN394" s="102"/>
      <c r="CO394" s="102"/>
      <c r="CP394" s="102"/>
      <c r="CQ394" s="102"/>
    </row>
    <row r="395" spans="1:95" ht="60" x14ac:dyDescent="0.25">
      <c r="A395" s="288">
        <v>394</v>
      </c>
      <c r="B395" s="184" t="s">
        <v>779</v>
      </c>
      <c r="C395" s="98" t="s">
        <v>778</v>
      </c>
      <c r="D395" s="98" t="s">
        <v>13</v>
      </c>
      <c r="E395" s="98" t="s">
        <v>14</v>
      </c>
      <c r="F395" s="98" t="s">
        <v>14</v>
      </c>
      <c r="G395" s="98" t="s">
        <v>350</v>
      </c>
      <c r="H395" s="98" t="s">
        <v>16</v>
      </c>
      <c r="I395" s="98" t="s">
        <v>17</v>
      </c>
      <c r="J395" s="185">
        <v>500000</v>
      </c>
      <c r="K395" s="98" t="s">
        <v>18</v>
      </c>
      <c r="L395" s="98"/>
      <c r="M395" s="98" t="s">
        <v>152</v>
      </c>
      <c r="N395" s="91"/>
      <c r="O395" s="91"/>
      <c r="P395" s="91"/>
      <c r="Q395" s="91"/>
      <c r="R395" s="91"/>
      <c r="S395" s="91"/>
      <c r="T395" s="91"/>
      <c r="U395" s="91"/>
      <c r="V395" s="91"/>
      <c r="W395" s="91"/>
      <c r="X395" s="91"/>
      <c r="Y395" s="91"/>
      <c r="Z395" s="91"/>
      <c r="AA395" s="91"/>
      <c r="AB395" s="91"/>
      <c r="AC395" s="91"/>
      <c r="AD395" s="91"/>
      <c r="AE395" s="91"/>
      <c r="AF395" s="91"/>
      <c r="AG395" s="91"/>
      <c r="AH395" s="102"/>
      <c r="AI395" s="102"/>
      <c r="AJ395" s="102"/>
      <c r="AK395" s="102"/>
      <c r="AL395" s="102"/>
      <c r="AM395" s="102"/>
      <c r="AN395" s="102"/>
      <c r="AO395" s="102"/>
      <c r="AP395" s="102"/>
      <c r="AQ395" s="102"/>
      <c r="AR395" s="102"/>
      <c r="AS395" s="102"/>
    </row>
    <row r="396" spans="1:95" ht="24" x14ac:dyDescent="0.25">
      <c r="A396" s="288">
        <v>395</v>
      </c>
      <c r="B396" s="184" t="s">
        <v>779</v>
      </c>
      <c r="C396" s="98" t="s">
        <v>778</v>
      </c>
      <c r="D396" s="98" t="s">
        <v>13</v>
      </c>
      <c r="E396" s="98" t="s">
        <v>14</v>
      </c>
      <c r="F396" s="98" t="s">
        <v>14</v>
      </c>
      <c r="G396" s="188" t="s">
        <v>721</v>
      </c>
      <c r="H396" s="186" t="s">
        <v>16</v>
      </c>
      <c r="I396" s="98" t="s">
        <v>17</v>
      </c>
      <c r="J396" s="185">
        <v>750000</v>
      </c>
      <c r="K396" s="98"/>
      <c r="L396" s="98"/>
      <c r="M396" s="98"/>
      <c r="N396" s="91"/>
      <c r="O396" s="91"/>
      <c r="P396" s="91"/>
      <c r="Q396" s="92"/>
      <c r="R396" s="92"/>
      <c r="S396" s="92"/>
      <c r="T396" s="92"/>
      <c r="U396" s="92"/>
      <c r="V396" s="92"/>
      <c r="W396" s="92"/>
      <c r="X396" s="92"/>
      <c r="Y396" s="92"/>
      <c r="Z396" s="92"/>
      <c r="AA396" s="92"/>
      <c r="AB396" s="92"/>
      <c r="AC396" s="92"/>
      <c r="AD396" s="92"/>
      <c r="AE396" s="92"/>
      <c r="AF396" s="92"/>
      <c r="AG396" s="92"/>
      <c r="AH396" s="93"/>
      <c r="AI396" s="93"/>
      <c r="AJ396" s="93"/>
      <c r="AK396" s="93"/>
      <c r="AL396" s="93"/>
      <c r="AM396" s="93"/>
      <c r="AN396" s="93"/>
      <c r="AO396" s="93"/>
      <c r="AP396" s="93"/>
      <c r="AQ396" s="93"/>
      <c r="AR396" s="93"/>
      <c r="AS396" s="93"/>
      <c r="AT396" s="93"/>
      <c r="AU396" s="93"/>
      <c r="AV396" s="93"/>
      <c r="AW396" s="93"/>
      <c r="AX396" s="93"/>
      <c r="AY396" s="93"/>
      <c r="AZ396" s="93"/>
      <c r="BA396" s="93"/>
      <c r="BB396" s="93"/>
      <c r="BC396" s="93"/>
      <c r="BD396" s="93"/>
      <c r="BE396" s="93"/>
      <c r="BF396" s="93"/>
      <c r="BG396" s="93"/>
      <c r="BH396" s="93"/>
      <c r="BI396" s="93"/>
      <c r="BJ396" s="93"/>
      <c r="BK396" s="93"/>
      <c r="BL396" s="93"/>
      <c r="BM396" s="93"/>
      <c r="BN396" s="93"/>
      <c r="BO396" s="93"/>
      <c r="BP396" s="93"/>
      <c r="BQ396" s="93"/>
      <c r="BR396" s="93"/>
      <c r="BS396" s="93"/>
      <c r="BT396" s="93"/>
      <c r="BU396" s="93"/>
      <c r="BV396" s="93"/>
      <c r="BW396" s="93"/>
      <c r="BX396" s="93"/>
      <c r="BY396" s="93"/>
      <c r="BZ396" s="93"/>
      <c r="CA396" s="93"/>
      <c r="CB396" s="93"/>
      <c r="CC396" s="93"/>
      <c r="CD396" s="93"/>
      <c r="CE396" s="93"/>
      <c r="CF396" s="93"/>
      <c r="CG396" s="93"/>
      <c r="CH396" s="93"/>
      <c r="CI396" s="93"/>
      <c r="CJ396" s="93"/>
      <c r="CK396" s="93"/>
      <c r="CL396" s="93"/>
      <c r="CM396" s="93"/>
      <c r="CN396" s="93"/>
      <c r="CO396" s="93"/>
      <c r="CP396" s="93"/>
      <c r="CQ396" s="93"/>
    </row>
    <row r="397" spans="1:95" ht="36" x14ac:dyDescent="0.25">
      <c r="A397" s="288">
        <v>396</v>
      </c>
      <c r="B397" s="184" t="s">
        <v>779</v>
      </c>
      <c r="C397" s="98" t="s">
        <v>778</v>
      </c>
      <c r="D397" s="98" t="s">
        <v>13</v>
      </c>
      <c r="E397" s="98" t="s">
        <v>14</v>
      </c>
      <c r="F397" s="98" t="s">
        <v>14</v>
      </c>
      <c r="G397" s="98" t="s">
        <v>286</v>
      </c>
      <c r="H397" s="98" t="s">
        <v>16</v>
      </c>
      <c r="I397" s="98" t="s">
        <v>17</v>
      </c>
      <c r="J397" s="185">
        <v>100000</v>
      </c>
      <c r="K397" s="98" t="s">
        <v>18</v>
      </c>
      <c r="L397" s="98"/>
      <c r="M397" s="98" t="s">
        <v>57</v>
      </c>
      <c r="N397" s="92"/>
      <c r="O397" s="92"/>
      <c r="P397" s="92"/>
      <c r="Q397" s="91"/>
      <c r="R397" s="91"/>
      <c r="S397" s="91"/>
      <c r="T397" s="91"/>
      <c r="U397" s="91"/>
      <c r="V397" s="91"/>
      <c r="W397" s="91"/>
      <c r="X397" s="91"/>
      <c r="Y397" s="91"/>
      <c r="Z397" s="91"/>
      <c r="AA397" s="91"/>
      <c r="AB397" s="91"/>
      <c r="AC397" s="91"/>
      <c r="AD397" s="91"/>
      <c r="AE397" s="91"/>
      <c r="AF397" s="91"/>
      <c r="AG397" s="91"/>
    </row>
    <row r="398" spans="1:95" ht="36" x14ac:dyDescent="0.25">
      <c r="A398" s="288">
        <v>397</v>
      </c>
      <c r="B398" s="184" t="s">
        <v>779</v>
      </c>
      <c r="C398" s="98" t="s">
        <v>778</v>
      </c>
      <c r="D398" s="98" t="s">
        <v>13</v>
      </c>
      <c r="E398" s="98" t="s">
        <v>14</v>
      </c>
      <c r="F398" s="98" t="s">
        <v>14</v>
      </c>
      <c r="G398" s="98" t="s">
        <v>281</v>
      </c>
      <c r="H398" s="98" t="s">
        <v>16</v>
      </c>
      <c r="I398" s="98" t="s">
        <v>17</v>
      </c>
      <c r="J398" s="185">
        <v>600000</v>
      </c>
      <c r="K398" s="98" t="s">
        <v>18</v>
      </c>
      <c r="L398" s="98"/>
      <c r="M398" s="98" t="s">
        <v>57</v>
      </c>
      <c r="N398" s="92"/>
      <c r="O398" s="92"/>
      <c r="P398" s="92"/>
      <c r="Q398" s="91"/>
      <c r="R398" s="91"/>
      <c r="S398" s="91"/>
      <c r="T398" s="91"/>
      <c r="U398" s="91"/>
      <c r="V398" s="91"/>
      <c r="W398" s="91"/>
      <c r="X398" s="91"/>
      <c r="Y398" s="91"/>
      <c r="Z398" s="91"/>
      <c r="AA398" s="91"/>
      <c r="AB398" s="91"/>
      <c r="AC398" s="91"/>
      <c r="AD398" s="91"/>
      <c r="AE398" s="91"/>
      <c r="AF398" s="91"/>
      <c r="AG398" s="91"/>
    </row>
    <row r="399" spans="1:95" ht="60" x14ac:dyDescent="0.25">
      <c r="A399" s="288">
        <v>398</v>
      </c>
      <c r="B399" s="184" t="s">
        <v>779</v>
      </c>
      <c r="C399" s="98" t="s">
        <v>778</v>
      </c>
      <c r="D399" s="98" t="s">
        <v>13</v>
      </c>
      <c r="E399" s="98" t="s">
        <v>14</v>
      </c>
      <c r="F399" s="98" t="s">
        <v>14</v>
      </c>
      <c r="G399" s="98" t="s">
        <v>359</v>
      </c>
      <c r="H399" s="98" t="s">
        <v>16</v>
      </c>
      <c r="I399" s="98" t="s">
        <v>17</v>
      </c>
      <c r="J399" s="185">
        <v>250000</v>
      </c>
      <c r="K399" s="98" t="s">
        <v>18</v>
      </c>
      <c r="L399" s="98"/>
      <c r="M399" s="98" t="s">
        <v>360</v>
      </c>
      <c r="N399" s="91"/>
      <c r="O399" s="91"/>
      <c r="P399" s="91"/>
      <c r="Q399" s="91"/>
      <c r="R399" s="91"/>
      <c r="S399" s="91"/>
      <c r="T399" s="91"/>
      <c r="U399" s="91"/>
      <c r="V399" s="91"/>
      <c r="W399" s="91"/>
      <c r="X399" s="91"/>
      <c r="Y399" s="91"/>
      <c r="Z399" s="91"/>
      <c r="AA399" s="91"/>
      <c r="AB399" s="91"/>
      <c r="AC399" s="91"/>
      <c r="AD399" s="91"/>
      <c r="AE399" s="91"/>
      <c r="AF399" s="91"/>
      <c r="AG399" s="91"/>
      <c r="AH399" s="102"/>
      <c r="AI399" s="102"/>
      <c r="AJ399" s="102"/>
      <c r="AK399" s="102"/>
      <c r="AL399" s="102"/>
      <c r="AM399" s="102"/>
      <c r="AN399" s="102"/>
      <c r="AO399" s="102"/>
      <c r="AP399" s="102"/>
      <c r="AQ399" s="102"/>
      <c r="AR399" s="102"/>
      <c r="AS399" s="102"/>
    </row>
    <row r="400" spans="1:95" ht="60" x14ac:dyDescent="0.25">
      <c r="A400" s="288">
        <v>399</v>
      </c>
      <c r="B400" s="184" t="s">
        <v>779</v>
      </c>
      <c r="C400" s="98" t="s">
        <v>778</v>
      </c>
      <c r="D400" s="98" t="s">
        <v>13</v>
      </c>
      <c r="E400" s="98" t="s">
        <v>14</v>
      </c>
      <c r="F400" s="98" t="s">
        <v>14</v>
      </c>
      <c r="G400" s="98" t="s">
        <v>650</v>
      </c>
      <c r="H400" s="98" t="s">
        <v>16</v>
      </c>
      <c r="I400" s="98" t="s">
        <v>17</v>
      </c>
      <c r="J400" s="185">
        <v>100000</v>
      </c>
      <c r="K400" s="98" t="s">
        <v>18</v>
      </c>
      <c r="L400" s="98"/>
      <c r="M400" s="98" t="s">
        <v>152</v>
      </c>
      <c r="N400" s="91"/>
      <c r="O400" s="91"/>
      <c r="P400" s="91"/>
      <c r="Q400" s="91"/>
      <c r="R400" s="91"/>
      <c r="S400" s="91"/>
      <c r="T400" s="91"/>
      <c r="U400" s="91"/>
      <c r="V400" s="91"/>
      <c r="W400" s="91"/>
      <c r="X400" s="91"/>
      <c r="Y400" s="91"/>
      <c r="Z400" s="91"/>
      <c r="AA400" s="91"/>
      <c r="AB400" s="91"/>
      <c r="AC400" s="91"/>
      <c r="AD400" s="91"/>
      <c r="AE400" s="91"/>
      <c r="AF400" s="91"/>
      <c r="AG400" s="91"/>
    </row>
    <row r="401" spans="1:95" ht="48" x14ac:dyDescent="0.25">
      <c r="A401" s="288">
        <v>400</v>
      </c>
      <c r="B401" s="184" t="s">
        <v>779</v>
      </c>
      <c r="C401" s="98" t="s">
        <v>778</v>
      </c>
      <c r="D401" s="98" t="s">
        <v>13</v>
      </c>
      <c r="E401" s="98" t="s">
        <v>14</v>
      </c>
      <c r="F401" s="98" t="s">
        <v>14</v>
      </c>
      <c r="G401" s="98" t="s">
        <v>643</v>
      </c>
      <c r="H401" s="98" t="s">
        <v>16</v>
      </c>
      <c r="I401" s="98" t="s">
        <v>17</v>
      </c>
      <c r="J401" s="185">
        <v>10000</v>
      </c>
      <c r="K401" s="98" t="s">
        <v>18</v>
      </c>
      <c r="L401" s="98"/>
      <c r="M401" s="98" t="s">
        <v>83</v>
      </c>
      <c r="N401" s="91"/>
      <c r="O401" s="91"/>
      <c r="P401" s="91"/>
      <c r="Q401" s="91"/>
      <c r="R401" s="91"/>
      <c r="S401" s="91"/>
      <c r="T401" s="91"/>
      <c r="U401" s="91"/>
      <c r="V401" s="91"/>
      <c r="W401" s="91"/>
      <c r="X401" s="91"/>
      <c r="Y401" s="91"/>
      <c r="Z401" s="91"/>
      <c r="AA401" s="91"/>
      <c r="AB401" s="91"/>
      <c r="AC401" s="91"/>
      <c r="AD401" s="91"/>
      <c r="AE401" s="91"/>
      <c r="AF401" s="91"/>
      <c r="AG401" s="91"/>
      <c r="AH401" s="105"/>
      <c r="AI401" s="105"/>
      <c r="AJ401" s="105"/>
      <c r="AK401" s="105"/>
      <c r="AL401" s="105"/>
      <c r="AM401" s="105"/>
      <c r="AN401" s="105"/>
      <c r="AO401" s="105"/>
      <c r="AP401" s="105"/>
      <c r="AQ401" s="105"/>
      <c r="AR401" s="105"/>
      <c r="AS401" s="105"/>
      <c r="AT401" s="105"/>
      <c r="AU401" s="105"/>
      <c r="AV401" s="105"/>
      <c r="AW401" s="105"/>
      <c r="AX401" s="105"/>
      <c r="AY401" s="105"/>
      <c r="AZ401" s="105"/>
      <c r="BA401" s="105"/>
      <c r="BB401" s="105"/>
      <c r="BC401" s="105"/>
      <c r="BD401" s="105"/>
      <c r="BE401" s="105"/>
      <c r="BF401" s="105"/>
      <c r="BG401" s="105"/>
      <c r="BH401" s="105"/>
      <c r="BI401" s="105"/>
      <c r="BJ401" s="105"/>
      <c r="BK401" s="105"/>
      <c r="BL401" s="105"/>
      <c r="BM401" s="105"/>
      <c r="BN401" s="105"/>
      <c r="BO401" s="105"/>
      <c r="BP401" s="105"/>
      <c r="BQ401" s="105"/>
      <c r="BR401" s="105"/>
      <c r="BS401" s="105"/>
      <c r="BT401" s="105"/>
      <c r="BU401" s="105"/>
      <c r="BV401" s="105"/>
      <c r="BW401" s="105"/>
      <c r="BX401" s="105"/>
      <c r="BY401" s="105"/>
      <c r="BZ401" s="105"/>
      <c r="CA401" s="105"/>
      <c r="CB401" s="105"/>
      <c r="CC401" s="105"/>
      <c r="CD401" s="105"/>
      <c r="CE401" s="105"/>
      <c r="CF401" s="105"/>
      <c r="CG401" s="105"/>
      <c r="CH401" s="105"/>
      <c r="CI401" s="105"/>
      <c r="CJ401" s="105"/>
      <c r="CK401" s="105"/>
      <c r="CL401" s="105"/>
      <c r="CM401" s="105"/>
      <c r="CN401" s="105"/>
      <c r="CO401" s="105"/>
      <c r="CP401" s="105"/>
      <c r="CQ401" s="105"/>
    </row>
    <row r="402" spans="1:95" ht="24" x14ac:dyDescent="0.25">
      <c r="A402" s="288">
        <v>401</v>
      </c>
      <c r="B402" s="184" t="s">
        <v>779</v>
      </c>
      <c r="C402" s="98" t="s">
        <v>778</v>
      </c>
      <c r="D402" s="98" t="s">
        <v>13</v>
      </c>
      <c r="E402" s="98" t="s">
        <v>14</v>
      </c>
      <c r="F402" s="98" t="s">
        <v>14</v>
      </c>
      <c r="G402" s="98" t="s">
        <v>728</v>
      </c>
      <c r="H402" s="186" t="s">
        <v>16</v>
      </c>
      <c r="I402" s="98" t="s">
        <v>376</v>
      </c>
      <c r="J402" s="185">
        <v>10000</v>
      </c>
      <c r="K402" s="98" t="s">
        <v>114</v>
      </c>
      <c r="L402" s="98" t="s">
        <v>37</v>
      </c>
      <c r="M402" s="98" t="s">
        <v>31</v>
      </c>
      <c r="N402" s="91"/>
      <c r="O402" s="91"/>
      <c r="P402" s="91"/>
      <c r="Q402" s="91"/>
      <c r="R402" s="91"/>
      <c r="S402" s="91"/>
      <c r="T402" s="91"/>
      <c r="U402" s="91"/>
      <c r="V402" s="91"/>
      <c r="W402" s="91"/>
      <c r="X402" s="91"/>
      <c r="Y402" s="91"/>
      <c r="Z402" s="91"/>
      <c r="AA402" s="91"/>
      <c r="AB402" s="91"/>
      <c r="AC402" s="91"/>
      <c r="AD402" s="91"/>
      <c r="AE402" s="91"/>
      <c r="AF402" s="91"/>
      <c r="AG402" s="91"/>
    </row>
    <row r="403" spans="1:95" ht="108" x14ac:dyDescent="0.25">
      <c r="A403" s="288">
        <v>402</v>
      </c>
      <c r="B403" s="184" t="s">
        <v>779</v>
      </c>
      <c r="C403" s="98" t="s">
        <v>778</v>
      </c>
      <c r="D403" s="98" t="s">
        <v>13</v>
      </c>
      <c r="E403" s="98" t="s">
        <v>14</v>
      </c>
      <c r="F403" s="98" t="s">
        <v>14</v>
      </c>
      <c r="G403" s="98" t="s">
        <v>342</v>
      </c>
      <c r="H403" s="98" t="s">
        <v>16</v>
      </c>
      <c r="I403" s="98" t="s">
        <v>17</v>
      </c>
      <c r="J403" s="185">
        <v>9000000</v>
      </c>
      <c r="K403" s="98" t="s">
        <v>18</v>
      </c>
      <c r="L403" s="98"/>
      <c r="M403" s="187" t="s">
        <v>19</v>
      </c>
      <c r="N403" s="91"/>
      <c r="O403" s="91"/>
      <c r="P403" s="91"/>
      <c r="Q403" s="91"/>
      <c r="R403" s="91"/>
      <c r="S403" s="91"/>
      <c r="T403" s="91"/>
      <c r="U403" s="91"/>
      <c r="V403" s="91"/>
      <c r="W403" s="91"/>
      <c r="X403" s="91"/>
      <c r="Y403" s="91"/>
      <c r="Z403" s="91"/>
      <c r="AA403" s="91"/>
      <c r="AB403" s="91"/>
      <c r="AC403" s="91"/>
      <c r="AD403" s="91"/>
      <c r="AE403" s="91"/>
      <c r="AF403" s="91"/>
      <c r="AG403" s="91"/>
    </row>
    <row r="404" spans="1:95" ht="36" x14ac:dyDescent="0.25">
      <c r="A404" s="288">
        <v>403</v>
      </c>
      <c r="B404" s="184" t="s">
        <v>779</v>
      </c>
      <c r="C404" s="98" t="s">
        <v>778</v>
      </c>
      <c r="D404" s="98" t="s">
        <v>13</v>
      </c>
      <c r="E404" s="98" t="s">
        <v>14</v>
      </c>
      <c r="F404" s="98" t="s">
        <v>14</v>
      </c>
      <c r="G404" s="98" t="s">
        <v>291</v>
      </c>
      <c r="H404" s="98" t="s">
        <v>16</v>
      </c>
      <c r="I404" s="98" t="s">
        <v>17</v>
      </c>
      <c r="J404" s="185">
        <v>1500000</v>
      </c>
      <c r="K404" s="98" t="s">
        <v>18</v>
      </c>
      <c r="L404" s="98"/>
      <c r="M404" s="98" t="s">
        <v>57</v>
      </c>
      <c r="N404" s="92"/>
      <c r="O404" s="92"/>
      <c r="P404" s="92"/>
      <c r="Q404" s="92"/>
      <c r="R404" s="92"/>
      <c r="S404" s="92"/>
      <c r="T404" s="92"/>
      <c r="U404" s="92"/>
      <c r="V404" s="92"/>
      <c r="W404" s="92"/>
      <c r="X404" s="92"/>
      <c r="Y404" s="92"/>
      <c r="Z404" s="92"/>
      <c r="AA404" s="92"/>
      <c r="AB404" s="92"/>
      <c r="AC404" s="92"/>
      <c r="AD404" s="92"/>
      <c r="AE404" s="92"/>
      <c r="AF404" s="92"/>
      <c r="AG404" s="92"/>
      <c r="AH404" s="106"/>
      <c r="AI404" s="106"/>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c r="BE404" s="106"/>
      <c r="BF404" s="106"/>
      <c r="BG404" s="106"/>
      <c r="BH404" s="106"/>
      <c r="BI404" s="106"/>
      <c r="BJ404" s="106"/>
      <c r="BK404" s="106"/>
      <c r="BL404" s="106"/>
      <c r="BM404" s="106"/>
      <c r="BN404" s="106"/>
      <c r="BO404" s="106"/>
      <c r="BP404" s="106"/>
      <c r="BQ404" s="106"/>
      <c r="BR404" s="106"/>
      <c r="BS404" s="106"/>
      <c r="BT404" s="106"/>
      <c r="BU404" s="106"/>
      <c r="BV404" s="106"/>
      <c r="BW404" s="106"/>
      <c r="BX404" s="106"/>
      <c r="BY404" s="106"/>
      <c r="BZ404" s="106"/>
      <c r="CA404" s="106"/>
      <c r="CB404" s="106"/>
      <c r="CC404" s="106"/>
      <c r="CD404" s="106"/>
      <c r="CE404" s="106"/>
      <c r="CF404" s="106"/>
      <c r="CG404" s="106"/>
      <c r="CH404" s="106"/>
      <c r="CI404" s="106"/>
      <c r="CJ404" s="106"/>
      <c r="CK404" s="106"/>
      <c r="CL404" s="106"/>
      <c r="CM404" s="106"/>
      <c r="CN404" s="106"/>
      <c r="CO404" s="106"/>
      <c r="CP404" s="106"/>
      <c r="CQ404" s="106"/>
    </row>
    <row r="405" spans="1:95" ht="48" x14ac:dyDescent="0.25">
      <c r="A405" s="288">
        <v>404</v>
      </c>
      <c r="B405" s="184" t="s">
        <v>779</v>
      </c>
      <c r="C405" s="98" t="s">
        <v>778</v>
      </c>
      <c r="D405" s="98" t="s">
        <v>13</v>
      </c>
      <c r="E405" s="98" t="s">
        <v>14</v>
      </c>
      <c r="F405" s="98" t="s">
        <v>14</v>
      </c>
      <c r="G405" s="98" t="s">
        <v>353</v>
      </c>
      <c r="H405" s="98" t="s">
        <v>16</v>
      </c>
      <c r="I405" s="98" t="s">
        <v>17</v>
      </c>
      <c r="J405" s="185">
        <v>5000000</v>
      </c>
      <c r="K405" s="98" t="s">
        <v>18</v>
      </c>
      <c r="L405" s="98"/>
      <c r="M405" s="98" t="s">
        <v>83</v>
      </c>
      <c r="N405" s="91"/>
      <c r="O405" s="91"/>
      <c r="P405" s="91"/>
      <c r="Q405" s="92"/>
      <c r="R405" s="92"/>
      <c r="S405" s="92"/>
      <c r="T405" s="92"/>
      <c r="U405" s="92"/>
      <c r="V405" s="92"/>
      <c r="W405" s="92"/>
      <c r="X405" s="92"/>
      <c r="Y405" s="92"/>
      <c r="Z405" s="92"/>
      <c r="AA405" s="92"/>
      <c r="AB405" s="92"/>
      <c r="AC405" s="92"/>
      <c r="AD405" s="92"/>
      <c r="AE405" s="92"/>
      <c r="AF405" s="92"/>
      <c r="AG405" s="92"/>
      <c r="AH405" s="93"/>
      <c r="AI405" s="93"/>
      <c r="AJ405" s="93"/>
      <c r="AK405" s="93"/>
      <c r="AL405" s="93"/>
      <c r="AM405" s="93"/>
      <c r="AN405" s="93"/>
      <c r="AO405" s="93"/>
      <c r="AP405" s="93"/>
      <c r="AQ405" s="93"/>
      <c r="AR405" s="93"/>
      <c r="AS405" s="93"/>
      <c r="AT405" s="93"/>
      <c r="AU405" s="93"/>
      <c r="AV405" s="93"/>
      <c r="AW405" s="93"/>
      <c r="AX405" s="93"/>
      <c r="AY405" s="93"/>
      <c r="AZ405" s="93"/>
      <c r="BA405" s="93"/>
      <c r="BB405" s="93"/>
      <c r="BC405" s="93"/>
      <c r="BD405" s="93"/>
      <c r="BE405" s="93"/>
      <c r="BF405" s="93"/>
      <c r="BG405" s="93"/>
      <c r="BH405" s="93"/>
      <c r="BI405" s="93"/>
      <c r="BJ405" s="93"/>
      <c r="BK405" s="93"/>
      <c r="BL405" s="93"/>
      <c r="BM405" s="93"/>
      <c r="BN405" s="93"/>
      <c r="BO405" s="93"/>
      <c r="BP405" s="93"/>
      <c r="BQ405" s="93"/>
      <c r="BR405" s="93"/>
      <c r="BS405" s="93"/>
      <c r="BT405" s="93"/>
      <c r="BU405" s="93"/>
      <c r="BV405" s="93"/>
      <c r="BW405" s="93"/>
      <c r="BX405" s="93"/>
      <c r="BY405" s="93"/>
      <c r="BZ405" s="93"/>
      <c r="CA405" s="93"/>
      <c r="CB405" s="93"/>
      <c r="CC405" s="93"/>
      <c r="CD405" s="93"/>
      <c r="CE405" s="93"/>
      <c r="CF405" s="93"/>
      <c r="CG405" s="93"/>
      <c r="CH405" s="93"/>
      <c r="CI405" s="93"/>
      <c r="CJ405" s="93"/>
      <c r="CK405" s="93"/>
      <c r="CL405" s="93"/>
      <c r="CM405" s="93"/>
      <c r="CN405" s="93"/>
      <c r="CO405" s="93"/>
      <c r="CP405" s="93"/>
      <c r="CQ405" s="93"/>
    </row>
    <row r="406" spans="1:95" ht="36" x14ac:dyDescent="0.25">
      <c r="A406" s="288">
        <v>405</v>
      </c>
      <c r="B406" s="184" t="s">
        <v>779</v>
      </c>
      <c r="C406" s="98" t="s">
        <v>778</v>
      </c>
      <c r="D406" s="98" t="s">
        <v>13</v>
      </c>
      <c r="E406" s="98" t="s">
        <v>14</v>
      </c>
      <c r="F406" s="98" t="s">
        <v>14</v>
      </c>
      <c r="G406" s="98" t="s">
        <v>727</v>
      </c>
      <c r="H406" s="98" t="s">
        <v>16</v>
      </c>
      <c r="I406" s="98" t="s">
        <v>17</v>
      </c>
      <c r="J406" s="185">
        <v>800000</v>
      </c>
      <c r="K406" s="98" t="s">
        <v>18</v>
      </c>
      <c r="L406" s="98"/>
      <c r="M406" s="98" t="s">
        <v>57</v>
      </c>
      <c r="N406" s="92"/>
      <c r="O406" s="92"/>
      <c r="P406" s="92"/>
      <c r="Q406" s="92"/>
      <c r="R406" s="92"/>
      <c r="S406" s="92"/>
      <c r="T406" s="92"/>
      <c r="U406" s="92"/>
      <c r="V406" s="92"/>
      <c r="W406" s="92"/>
      <c r="X406" s="92"/>
      <c r="Y406" s="92"/>
      <c r="Z406" s="92"/>
      <c r="AA406" s="92"/>
      <c r="AB406" s="92"/>
      <c r="AC406" s="92"/>
      <c r="AD406" s="92"/>
      <c r="AE406" s="92"/>
      <c r="AF406" s="92"/>
      <c r="AG406" s="92"/>
      <c r="AH406" s="93"/>
      <c r="AI406" s="93"/>
      <c r="AJ406" s="93"/>
      <c r="AK406" s="93"/>
      <c r="AL406" s="93"/>
      <c r="AM406" s="93"/>
      <c r="AN406" s="93"/>
      <c r="AO406" s="93"/>
      <c r="AP406" s="93"/>
      <c r="AQ406" s="93"/>
      <c r="AR406" s="93"/>
      <c r="AS406" s="93"/>
      <c r="AT406" s="93"/>
      <c r="AU406" s="93"/>
      <c r="AV406" s="93"/>
      <c r="AW406" s="93"/>
      <c r="AX406" s="93"/>
      <c r="AY406" s="93"/>
      <c r="AZ406" s="93"/>
      <c r="BA406" s="93"/>
      <c r="BB406" s="93"/>
      <c r="BC406" s="93"/>
      <c r="BD406" s="93"/>
      <c r="BE406" s="93"/>
      <c r="BF406" s="93"/>
      <c r="BG406" s="93"/>
      <c r="BH406" s="93"/>
      <c r="BI406" s="93"/>
      <c r="BJ406" s="93"/>
      <c r="BK406" s="93"/>
      <c r="BL406" s="93"/>
      <c r="BM406" s="93"/>
      <c r="BN406" s="93"/>
      <c r="BO406" s="93"/>
      <c r="BP406" s="93"/>
      <c r="BQ406" s="93"/>
      <c r="BR406" s="93"/>
      <c r="BS406" s="93"/>
      <c r="BT406" s="93"/>
      <c r="BU406" s="93"/>
      <c r="BV406" s="93"/>
      <c r="BW406" s="93"/>
      <c r="BX406" s="93"/>
      <c r="BY406" s="93"/>
      <c r="BZ406" s="93"/>
      <c r="CA406" s="93"/>
      <c r="CB406" s="93"/>
      <c r="CC406" s="93"/>
      <c r="CD406" s="93"/>
      <c r="CE406" s="93"/>
      <c r="CF406" s="93"/>
      <c r="CG406" s="93"/>
      <c r="CH406" s="93"/>
      <c r="CI406" s="93"/>
      <c r="CJ406" s="93"/>
      <c r="CK406" s="93"/>
      <c r="CL406" s="93"/>
      <c r="CM406" s="93"/>
      <c r="CN406" s="93"/>
      <c r="CO406" s="93"/>
      <c r="CP406" s="93"/>
      <c r="CQ406" s="93"/>
    </row>
    <row r="407" spans="1:95" ht="24" x14ac:dyDescent="0.25">
      <c r="A407" s="288">
        <v>406</v>
      </c>
      <c r="B407" s="184" t="s">
        <v>779</v>
      </c>
      <c r="C407" s="98" t="s">
        <v>778</v>
      </c>
      <c r="D407" s="98" t="s">
        <v>13</v>
      </c>
      <c r="E407" s="98" t="s">
        <v>14</v>
      </c>
      <c r="F407" s="98" t="s">
        <v>14</v>
      </c>
      <c r="G407" s="189" t="s">
        <v>720</v>
      </c>
      <c r="H407" s="186" t="s">
        <v>16</v>
      </c>
      <c r="I407" s="98" t="s">
        <v>17</v>
      </c>
      <c r="J407" s="185">
        <v>650000</v>
      </c>
      <c r="K407" s="98"/>
      <c r="L407" s="98"/>
      <c r="M407" s="98"/>
      <c r="N407" s="91"/>
      <c r="O407" s="91"/>
      <c r="P407" s="91"/>
      <c r="Q407" s="92"/>
      <c r="R407" s="92"/>
      <c r="S407" s="92"/>
      <c r="T407" s="92"/>
      <c r="U407" s="92"/>
      <c r="V407" s="92"/>
      <c r="W407" s="92"/>
      <c r="X407" s="92"/>
      <c r="Y407" s="92"/>
      <c r="Z407" s="92"/>
      <c r="AA407" s="92"/>
      <c r="AB407" s="92"/>
      <c r="AC407" s="92"/>
      <c r="AD407" s="92"/>
      <c r="AE407" s="92"/>
      <c r="AF407" s="92"/>
      <c r="AG407" s="92"/>
      <c r="AH407" s="93"/>
      <c r="AI407" s="93"/>
      <c r="AJ407" s="93"/>
      <c r="AK407" s="93"/>
      <c r="AL407" s="93"/>
      <c r="AM407" s="93"/>
      <c r="AN407" s="93"/>
      <c r="AO407" s="93"/>
      <c r="AP407" s="93"/>
      <c r="AQ407" s="93"/>
      <c r="AR407" s="93"/>
      <c r="AS407" s="93"/>
      <c r="AT407" s="93"/>
      <c r="AU407" s="93"/>
      <c r="AV407" s="93"/>
      <c r="AW407" s="93"/>
      <c r="AX407" s="93"/>
      <c r="AY407" s="93"/>
      <c r="AZ407" s="93"/>
      <c r="BA407" s="93"/>
      <c r="BB407" s="93"/>
      <c r="BC407" s="93"/>
      <c r="BD407" s="93"/>
      <c r="BE407" s="93"/>
      <c r="BF407" s="93"/>
      <c r="BG407" s="93"/>
      <c r="BH407" s="93"/>
      <c r="BI407" s="93"/>
      <c r="BJ407" s="93"/>
      <c r="BK407" s="93"/>
      <c r="BL407" s="93"/>
      <c r="BM407" s="93"/>
      <c r="BN407" s="93"/>
      <c r="BO407" s="93"/>
      <c r="BP407" s="93"/>
      <c r="BQ407" s="93"/>
      <c r="BR407" s="93"/>
      <c r="BS407" s="93"/>
      <c r="BT407" s="93"/>
      <c r="BU407" s="93"/>
      <c r="BV407" s="93"/>
      <c r="BW407" s="93"/>
      <c r="BX407" s="93"/>
      <c r="BY407" s="93"/>
      <c r="BZ407" s="93"/>
      <c r="CA407" s="93"/>
      <c r="CB407" s="93"/>
      <c r="CC407" s="93"/>
      <c r="CD407" s="93"/>
      <c r="CE407" s="93"/>
      <c r="CF407" s="93"/>
      <c r="CG407" s="93"/>
      <c r="CH407" s="93"/>
      <c r="CI407" s="93"/>
      <c r="CJ407" s="93"/>
      <c r="CK407" s="93"/>
      <c r="CL407" s="93"/>
      <c r="CM407" s="93"/>
      <c r="CN407" s="93"/>
      <c r="CO407" s="93"/>
      <c r="CP407" s="93"/>
      <c r="CQ407" s="93"/>
    </row>
    <row r="408" spans="1:95" s="93" customFormat="1" ht="36" x14ac:dyDescent="0.25">
      <c r="A408" s="288">
        <v>407</v>
      </c>
      <c r="B408" s="184" t="s">
        <v>779</v>
      </c>
      <c r="C408" s="98" t="s">
        <v>778</v>
      </c>
      <c r="D408" s="98" t="s">
        <v>13</v>
      </c>
      <c r="E408" s="98" t="s">
        <v>14</v>
      </c>
      <c r="F408" s="98" t="s">
        <v>14</v>
      </c>
      <c r="G408" s="98" t="s">
        <v>290</v>
      </c>
      <c r="H408" s="98" t="s">
        <v>16</v>
      </c>
      <c r="I408" s="98" t="s">
        <v>17</v>
      </c>
      <c r="J408" s="185">
        <v>3500000</v>
      </c>
      <c r="K408" s="98" t="s">
        <v>18</v>
      </c>
      <c r="L408" s="98"/>
      <c r="M408" s="98" t="s">
        <v>57</v>
      </c>
      <c r="N408" s="92"/>
      <c r="O408" s="92"/>
      <c r="P408" s="92"/>
      <c r="Q408" s="91"/>
      <c r="R408" s="91"/>
      <c r="S408" s="91"/>
      <c r="T408" s="91"/>
      <c r="U408" s="91"/>
      <c r="V408" s="91"/>
      <c r="W408" s="91"/>
      <c r="X408" s="91"/>
      <c r="Y408" s="91"/>
      <c r="Z408" s="91"/>
      <c r="AA408" s="91"/>
      <c r="AB408" s="91"/>
      <c r="AC408" s="91"/>
      <c r="AD408" s="91"/>
      <c r="AE408" s="91"/>
      <c r="AF408" s="91"/>
      <c r="AG408" s="91"/>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row>
    <row r="409" spans="1:95" s="93" customFormat="1" ht="48" x14ac:dyDescent="0.25">
      <c r="A409" s="288">
        <v>408</v>
      </c>
      <c r="B409" s="184" t="s">
        <v>779</v>
      </c>
      <c r="C409" s="98" t="s">
        <v>778</v>
      </c>
      <c r="D409" s="98" t="s">
        <v>13</v>
      </c>
      <c r="E409" s="98" t="s">
        <v>14</v>
      </c>
      <c r="F409" s="98" t="s">
        <v>14</v>
      </c>
      <c r="G409" s="98" t="s">
        <v>767</v>
      </c>
      <c r="H409" s="98" t="s">
        <v>16</v>
      </c>
      <c r="I409" s="98" t="s">
        <v>17</v>
      </c>
      <c r="J409" s="185">
        <v>1200000</v>
      </c>
      <c r="K409" s="98"/>
      <c r="L409" s="98"/>
      <c r="M409" s="98"/>
      <c r="N409" s="172"/>
      <c r="O409" s="172"/>
      <c r="P409" s="172"/>
      <c r="Q409" s="92"/>
      <c r="R409" s="92"/>
      <c r="S409" s="92"/>
      <c r="T409" s="92"/>
      <c r="U409" s="92"/>
      <c r="V409" s="92"/>
      <c r="W409" s="92"/>
      <c r="X409" s="92"/>
      <c r="Y409" s="92"/>
      <c r="Z409" s="92"/>
      <c r="AA409" s="92"/>
      <c r="AB409" s="92"/>
      <c r="AC409" s="92"/>
      <c r="AD409" s="92"/>
      <c r="AE409" s="92"/>
      <c r="AF409" s="92"/>
      <c r="AG409" s="92"/>
    </row>
    <row r="410" spans="1:95" s="93" customFormat="1" ht="24" x14ac:dyDescent="0.25">
      <c r="A410" s="288">
        <v>409</v>
      </c>
      <c r="B410" s="184" t="s">
        <v>779</v>
      </c>
      <c r="C410" s="98" t="s">
        <v>778</v>
      </c>
      <c r="D410" s="98" t="s">
        <v>13</v>
      </c>
      <c r="E410" s="98" t="s">
        <v>14</v>
      </c>
      <c r="F410" s="98" t="s">
        <v>14</v>
      </c>
      <c r="G410" s="98" t="s">
        <v>655</v>
      </c>
      <c r="H410" s="186" t="s">
        <v>16</v>
      </c>
      <c r="I410" s="98" t="s">
        <v>373</v>
      </c>
      <c r="J410" s="185">
        <v>200000</v>
      </c>
      <c r="K410" s="98" t="s">
        <v>374</v>
      </c>
      <c r="L410" s="98" t="s">
        <v>37</v>
      </c>
      <c r="M410" s="98" t="s">
        <v>31</v>
      </c>
      <c r="N410" s="91"/>
      <c r="O410" s="91"/>
      <c r="P410" s="91"/>
      <c r="Q410" s="91"/>
      <c r="R410" s="91"/>
      <c r="S410" s="91"/>
      <c r="T410" s="91"/>
      <c r="U410" s="91"/>
      <c r="V410" s="91"/>
      <c r="W410" s="91"/>
      <c r="X410" s="91"/>
      <c r="Y410" s="91"/>
      <c r="Z410" s="91"/>
      <c r="AA410" s="91"/>
      <c r="AB410" s="91"/>
      <c r="AC410" s="91"/>
      <c r="AD410" s="91"/>
      <c r="AE410" s="91"/>
      <c r="AF410" s="91"/>
      <c r="AG410" s="91"/>
      <c r="AH410" s="94"/>
      <c r="AI410" s="94"/>
      <c r="AJ410" s="94"/>
      <c r="AK410" s="94"/>
      <c r="AL410" s="94"/>
      <c r="AM410" s="94"/>
      <c r="AN410" s="94"/>
      <c r="AO410" s="94"/>
      <c r="AP410" s="94"/>
      <c r="AQ410" s="94"/>
      <c r="AR410" s="94"/>
      <c r="AS410" s="94"/>
    </row>
    <row r="411" spans="1:95" s="93" customFormat="1" ht="36" x14ac:dyDescent="0.25">
      <c r="A411" s="288">
        <v>410</v>
      </c>
      <c r="B411" s="184" t="s">
        <v>779</v>
      </c>
      <c r="C411" s="98" t="s">
        <v>778</v>
      </c>
      <c r="D411" s="98" t="s">
        <v>13</v>
      </c>
      <c r="E411" s="98" t="s">
        <v>14</v>
      </c>
      <c r="F411" s="98" t="s">
        <v>14</v>
      </c>
      <c r="G411" s="98" t="s">
        <v>641</v>
      </c>
      <c r="H411" s="186" t="s">
        <v>16</v>
      </c>
      <c r="I411" s="98" t="s">
        <v>266</v>
      </c>
      <c r="J411" s="185">
        <v>680000</v>
      </c>
      <c r="K411" s="98" t="s">
        <v>33</v>
      </c>
      <c r="L411" s="98" t="s">
        <v>37</v>
      </c>
      <c r="M411" s="98" t="s">
        <v>31</v>
      </c>
      <c r="N411" s="91"/>
      <c r="O411" s="91"/>
      <c r="P411" s="91"/>
      <c r="Q411" s="91"/>
      <c r="R411" s="91"/>
      <c r="S411" s="91"/>
      <c r="T411" s="91"/>
      <c r="U411" s="91"/>
      <c r="V411" s="91"/>
      <c r="W411" s="91"/>
      <c r="X411" s="91"/>
      <c r="Y411" s="91"/>
      <c r="Z411" s="91"/>
      <c r="AA411" s="91"/>
      <c r="AB411" s="91"/>
      <c r="AC411" s="91"/>
      <c r="AD411" s="91"/>
      <c r="AE411" s="91"/>
      <c r="AF411" s="91"/>
      <c r="AG411" s="91"/>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row>
    <row r="412" spans="1:95" s="93" customFormat="1" ht="48" x14ac:dyDescent="0.25">
      <c r="A412" s="288">
        <v>411</v>
      </c>
      <c r="B412" s="184" t="s">
        <v>779</v>
      </c>
      <c r="C412" s="98" t="s">
        <v>778</v>
      </c>
      <c r="D412" s="98" t="s">
        <v>13</v>
      </c>
      <c r="E412" s="98" t="s">
        <v>14</v>
      </c>
      <c r="F412" s="98" t="s">
        <v>14</v>
      </c>
      <c r="G412" s="98" t="s">
        <v>255</v>
      </c>
      <c r="H412" s="98" t="s">
        <v>16</v>
      </c>
      <c r="I412" s="98" t="s">
        <v>17</v>
      </c>
      <c r="J412" s="185">
        <v>750000</v>
      </c>
      <c r="K412" s="98" t="s">
        <v>18</v>
      </c>
      <c r="L412" s="98"/>
      <c r="M412" s="98" t="s">
        <v>83</v>
      </c>
      <c r="N412" s="91"/>
      <c r="O412" s="91"/>
      <c r="P412" s="91"/>
      <c r="Q412" s="91"/>
      <c r="R412" s="91"/>
      <c r="S412" s="91"/>
      <c r="T412" s="91"/>
      <c r="U412" s="91"/>
      <c r="V412" s="91"/>
      <c r="W412" s="91"/>
      <c r="X412" s="91"/>
      <c r="Y412" s="91"/>
      <c r="Z412" s="91"/>
      <c r="AA412" s="91"/>
      <c r="AB412" s="91"/>
      <c r="AC412" s="91"/>
      <c r="AD412" s="91"/>
      <c r="AE412" s="91"/>
      <c r="AF412" s="91"/>
      <c r="AG412" s="91"/>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row>
    <row r="413" spans="1:95" ht="36" x14ac:dyDescent="0.25">
      <c r="A413" s="288">
        <v>412</v>
      </c>
      <c r="B413" s="184" t="s">
        <v>779</v>
      </c>
      <c r="C413" s="98" t="s">
        <v>778</v>
      </c>
      <c r="D413" s="98" t="s">
        <v>13</v>
      </c>
      <c r="E413" s="98" t="s">
        <v>14</v>
      </c>
      <c r="F413" s="98" t="s">
        <v>14</v>
      </c>
      <c r="G413" s="98" t="s">
        <v>285</v>
      </c>
      <c r="H413" s="98" t="s">
        <v>16</v>
      </c>
      <c r="I413" s="98" t="s">
        <v>17</v>
      </c>
      <c r="J413" s="185">
        <v>50000</v>
      </c>
      <c r="K413" s="98" t="s">
        <v>18</v>
      </c>
      <c r="L413" s="98"/>
      <c r="M413" s="98" t="s">
        <v>57</v>
      </c>
      <c r="N413" s="92"/>
      <c r="O413" s="92"/>
      <c r="P413" s="92"/>
      <c r="Q413" s="91"/>
      <c r="R413" s="91"/>
      <c r="S413" s="91"/>
      <c r="T413" s="91"/>
      <c r="U413" s="91"/>
      <c r="V413" s="91"/>
      <c r="W413" s="91"/>
      <c r="X413" s="91"/>
      <c r="Y413" s="91"/>
      <c r="Z413" s="91"/>
      <c r="AA413" s="91"/>
      <c r="AB413" s="91"/>
      <c r="AC413" s="91"/>
      <c r="AD413" s="91"/>
      <c r="AE413" s="91"/>
      <c r="AF413" s="91"/>
      <c r="AG413" s="91"/>
    </row>
    <row r="414" spans="1:95" ht="24" x14ac:dyDescent="0.25">
      <c r="A414" s="288">
        <v>413</v>
      </c>
      <c r="B414" s="184" t="s">
        <v>779</v>
      </c>
      <c r="C414" s="98" t="s">
        <v>778</v>
      </c>
      <c r="D414" s="98" t="s">
        <v>13</v>
      </c>
      <c r="E414" s="98" t="s">
        <v>14</v>
      </c>
      <c r="F414" s="98" t="s">
        <v>14</v>
      </c>
      <c r="G414" s="98" t="s">
        <v>659</v>
      </c>
      <c r="H414" s="186" t="s">
        <v>16</v>
      </c>
      <c r="I414" s="98" t="s">
        <v>381</v>
      </c>
      <c r="J414" s="185">
        <v>12500000</v>
      </c>
      <c r="K414" s="98" t="s">
        <v>109</v>
      </c>
      <c r="L414" s="98" t="s">
        <v>382</v>
      </c>
      <c r="M414" s="98" t="s">
        <v>31</v>
      </c>
      <c r="N414" s="91"/>
      <c r="O414" s="91"/>
      <c r="P414" s="91"/>
      <c r="Q414" s="91"/>
      <c r="R414" s="91"/>
      <c r="S414" s="91"/>
      <c r="T414" s="91"/>
      <c r="U414" s="91"/>
      <c r="V414" s="91"/>
      <c r="W414" s="91"/>
      <c r="X414" s="91"/>
      <c r="Y414" s="91"/>
      <c r="Z414" s="91"/>
      <c r="AA414" s="91"/>
      <c r="AB414" s="91"/>
      <c r="AC414" s="91"/>
      <c r="AD414" s="91"/>
      <c r="AE414" s="91"/>
      <c r="AF414" s="91"/>
      <c r="AG414" s="91"/>
    </row>
    <row r="415" spans="1:95" ht="156" x14ac:dyDescent="0.25">
      <c r="A415" s="288">
        <v>414</v>
      </c>
      <c r="B415" s="184" t="s">
        <v>779</v>
      </c>
      <c r="C415" s="98" t="s">
        <v>778</v>
      </c>
      <c r="D415" s="98" t="s">
        <v>13</v>
      </c>
      <c r="E415" s="98" t="s">
        <v>14</v>
      </c>
      <c r="F415" s="98" t="s">
        <v>14</v>
      </c>
      <c r="G415" s="98" t="s">
        <v>823</v>
      </c>
      <c r="H415" s="98" t="s">
        <v>16</v>
      </c>
      <c r="I415" s="98" t="s">
        <v>84</v>
      </c>
      <c r="J415" s="185">
        <v>1500000</v>
      </c>
      <c r="K415" s="98" t="s">
        <v>18</v>
      </c>
      <c r="L415" s="98"/>
      <c r="M415" s="187" t="s">
        <v>824</v>
      </c>
      <c r="N415" s="91"/>
      <c r="O415" s="91"/>
      <c r="P415" s="91"/>
      <c r="Q415" s="91"/>
      <c r="R415" s="91"/>
      <c r="S415" s="91"/>
      <c r="T415" s="91"/>
      <c r="U415" s="91"/>
      <c r="V415" s="91"/>
      <c r="W415" s="91"/>
      <c r="X415" s="91"/>
      <c r="Y415" s="91"/>
      <c r="Z415" s="91"/>
      <c r="AA415" s="91"/>
      <c r="AB415" s="91"/>
      <c r="AC415" s="91"/>
      <c r="AD415" s="91"/>
      <c r="AE415" s="91"/>
      <c r="AF415" s="91"/>
      <c r="AG415" s="91"/>
    </row>
    <row r="416" spans="1:95" ht="120" x14ac:dyDescent="0.25">
      <c r="A416" s="288">
        <v>415</v>
      </c>
      <c r="B416" s="184" t="s">
        <v>779</v>
      </c>
      <c r="C416" s="98" t="s">
        <v>778</v>
      </c>
      <c r="D416" s="98" t="s">
        <v>13</v>
      </c>
      <c r="E416" s="98" t="s">
        <v>14</v>
      </c>
      <c r="F416" s="98" t="s">
        <v>14</v>
      </c>
      <c r="G416" s="98" t="s">
        <v>738</v>
      </c>
      <c r="H416" s="98" t="s">
        <v>16</v>
      </c>
      <c r="I416" s="98" t="s">
        <v>84</v>
      </c>
      <c r="J416" s="185">
        <v>500000</v>
      </c>
      <c r="K416" s="98" t="s">
        <v>18</v>
      </c>
      <c r="L416" s="98"/>
      <c r="M416" s="187" t="s">
        <v>138</v>
      </c>
      <c r="N416" s="91"/>
      <c r="O416" s="91"/>
      <c r="P416" s="91"/>
      <c r="Q416" s="91"/>
      <c r="R416" s="91"/>
      <c r="S416" s="91"/>
      <c r="T416" s="91"/>
      <c r="U416" s="91"/>
      <c r="V416" s="91"/>
      <c r="W416" s="91"/>
      <c r="X416" s="91"/>
      <c r="Y416" s="91"/>
      <c r="Z416" s="91"/>
      <c r="AA416" s="91"/>
      <c r="AB416" s="91"/>
      <c r="AC416" s="91"/>
      <c r="AD416" s="91"/>
      <c r="AE416" s="91"/>
      <c r="AF416" s="91"/>
      <c r="AG416" s="91"/>
    </row>
    <row r="417" spans="1:95" ht="60" x14ac:dyDescent="0.25">
      <c r="A417" s="288">
        <v>416</v>
      </c>
      <c r="B417" s="184" t="s">
        <v>779</v>
      </c>
      <c r="C417" s="98" t="s">
        <v>778</v>
      </c>
      <c r="D417" s="98" t="s">
        <v>13</v>
      </c>
      <c r="E417" s="98" t="s">
        <v>14</v>
      </c>
      <c r="F417" s="98" t="s">
        <v>14</v>
      </c>
      <c r="G417" s="98" t="s">
        <v>349</v>
      </c>
      <c r="H417" s="98" t="s">
        <v>16</v>
      </c>
      <c r="I417" s="98" t="s">
        <v>17</v>
      </c>
      <c r="J417" s="185">
        <v>8000000</v>
      </c>
      <c r="K417" s="98" t="s">
        <v>18</v>
      </c>
      <c r="L417" s="98"/>
      <c r="M417" s="98" t="s">
        <v>152</v>
      </c>
      <c r="N417" s="91"/>
      <c r="O417" s="91"/>
      <c r="P417" s="91"/>
      <c r="Q417" s="91"/>
      <c r="R417" s="91"/>
      <c r="S417" s="91"/>
      <c r="T417" s="91"/>
      <c r="U417" s="91"/>
      <c r="V417" s="91"/>
      <c r="W417" s="91"/>
      <c r="X417" s="91"/>
      <c r="Y417" s="91"/>
      <c r="Z417" s="91"/>
      <c r="AA417" s="91"/>
      <c r="AB417" s="91"/>
      <c r="AC417" s="91"/>
      <c r="AD417" s="91"/>
      <c r="AE417" s="91"/>
      <c r="AF417" s="91"/>
      <c r="AG417" s="91"/>
    </row>
    <row r="418" spans="1:95" ht="156" x14ac:dyDescent="0.25">
      <c r="A418" s="288">
        <v>417</v>
      </c>
      <c r="B418" s="184" t="s">
        <v>779</v>
      </c>
      <c r="C418" s="98" t="s">
        <v>778</v>
      </c>
      <c r="D418" s="98" t="s">
        <v>13</v>
      </c>
      <c r="E418" s="98" t="s">
        <v>14</v>
      </c>
      <c r="F418" s="98" t="s">
        <v>14</v>
      </c>
      <c r="G418" s="98" t="s">
        <v>632</v>
      </c>
      <c r="H418" s="98" t="s">
        <v>16</v>
      </c>
      <c r="I418" s="98" t="s">
        <v>17</v>
      </c>
      <c r="J418" s="185">
        <v>3000000</v>
      </c>
      <c r="K418" s="98" t="s">
        <v>18</v>
      </c>
      <c r="L418" s="98"/>
      <c r="M418" s="98" t="s">
        <v>257</v>
      </c>
      <c r="N418" s="91"/>
      <c r="O418" s="91"/>
      <c r="P418" s="91"/>
      <c r="Q418" s="91"/>
      <c r="R418" s="91"/>
      <c r="S418" s="91"/>
      <c r="T418" s="91"/>
      <c r="U418" s="91"/>
      <c r="V418" s="91"/>
      <c r="W418" s="91"/>
      <c r="X418" s="91"/>
      <c r="Y418" s="91"/>
      <c r="Z418" s="91"/>
      <c r="AA418" s="91"/>
      <c r="AB418" s="91"/>
      <c r="AC418" s="91"/>
      <c r="AD418" s="91"/>
      <c r="AE418" s="91"/>
      <c r="AF418" s="91"/>
      <c r="AG418" s="91"/>
    </row>
    <row r="419" spans="1:95" ht="60" x14ac:dyDescent="0.25">
      <c r="A419" s="288">
        <v>418</v>
      </c>
      <c r="B419" s="184" t="s">
        <v>779</v>
      </c>
      <c r="C419" s="98" t="s">
        <v>778</v>
      </c>
      <c r="D419" s="98" t="s">
        <v>13</v>
      </c>
      <c r="E419" s="98" t="s">
        <v>14</v>
      </c>
      <c r="F419" s="98" t="s">
        <v>14</v>
      </c>
      <c r="G419" s="98" t="s">
        <v>807</v>
      </c>
      <c r="H419" s="98" t="s">
        <v>16</v>
      </c>
      <c r="I419" s="98" t="s">
        <v>17</v>
      </c>
      <c r="J419" s="185">
        <v>200000</v>
      </c>
      <c r="K419" s="98" t="s">
        <v>18</v>
      </c>
      <c r="L419" s="98"/>
      <c r="M419" s="98" t="s">
        <v>152</v>
      </c>
      <c r="N419" s="91"/>
      <c r="O419" s="91"/>
      <c r="P419" s="91"/>
      <c r="Q419" s="91"/>
      <c r="R419" s="91"/>
      <c r="S419" s="91"/>
      <c r="T419" s="91"/>
      <c r="U419" s="91"/>
      <c r="V419" s="91"/>
      <c r="W419" s="91"/>
      <c r="X419" s="91"/>
      <c r="Y419" s="91"/>
      <c r="Z419" s="91"/>
      <c r="AA419" s="91"/>
      <c r="AB419" s="91"/>
      <c r="AC419" s="91"/>
      <c r="AD419" s="91"/>
      <c r="AE419" s="91"/>
      <c r="AF419" s="91"/>
      <c r="AG419" s="91"/>
    </row>
    <row r="420" spans="1:95" ht="72" x14ac:dyDescent="0.25">
      <c r="A420" s="288">
        <v>419</v>
      </c>
      <c r="B420" s="184" t="s">
        <v>779</v>
      </c>
      <c r="C420" s="98" t="s">
        <v>778</v>
      </c>
      <c r="D420" s="98" t="s">
        <v>13</v>
      </c>
      <c r="E420" s="98" t="s">
        <v>14</v>
      </c>
      <c r="F420" s="98" t="s">
        <v>14</v>
      </c>
      <c r="G420" s="98" t="s">
        <v>347</v>
      </c>
      <c r="H420" s="98" t="s">
        <v>16</v>
      </c>
      <c r="I420" s="98" t="s">
        <v>17</v>
      </c>
      <c r="J420" s="185">
        <v>350000</v>
      </c>
      <c r="K420" s="98" t="s">
        <v>18</v>
      </c>
      <c r="L420" s="98"/>
      <c r="M420" s="187" t="s">
        <v>150</v>
      </c>
      <c r="N420" s="91"/>
      <c r="O420" s="91"/>
      <c r="P420" s="91"/>
      <c r="Q420" s="91"/>
      <c r="R420" s="91"/>
      <c r="S420" s="91"/>
      <c r="T420" s="91"/>
      <c r="U420" s="91"/>
      <c r="V420" s="91"/>
      <c r="W420" s="91"/>
      <c r="X420" s="91"/>
      <c r="Y420" s="91"/>
      <c r="Z420" s="91"/>
      <c r="AA420" s="91"/>
      <c r="AB420" s="91"/>
      <c r="AC420" s="91"/>
      <c r="AD420" s="91"/>
      <c r="AE420" s="91"/>
      <c r="AF420" s="91"/>
      <c r="AG420" s="91"/>
    </row>
    <row r="421" spans="1:95" ht="48" x14ac:dyDescent="0.25">
      <c r="A421" s="288">
        <v>420</v>
      </c>
      <c r="B421" s="184" t="s">
        <v>779</v>
      </c>
      <c r="C421" s="98" t="s">
        <v>778</v>
      </c>
      <c r="D421" s="98" t="s">
        <v>13</v>
      </c>
      <c r="E421" s="98" t="s">
        <v>14</v>
      </c>
      <c r="F421" s="98" t="s">
        <v>14</v>
      </c>
      <c r="G421" s="98" t="s">
        <v>364</v>
      </c>
      <c r="H421" s="98" t="s">
        <v>16</v>
      </c>
      <c r="I421" s="98" t="s">
        <v>17</v>
      </c>
      <c r="J421" s="185">
        <v>200000</v>
      </c>
      <c r="K421" s="98" t="s">
        <v>18</v>
      </c>
      <c r="L421" s="98"/>
      <c r="M421" s="98" t="s">
        <v>365</v>
      </c>
      <c r="N421" s="91"/>
      <c r="O421" s="91"/>
      <c r="P421" s="91"/>
      <c r="Q421" s="91"/>
      <c r="R421" s="91"/>
      <c r="S421" s="91"/>
      <c r="T421" s="91"/>
      <c r="U421" s="91"/>
      <c r="V421" s="91"/>
      <c r="W421" s="91"/>
      <c r="X421" s="91"/>
      <c r="Y421" s="91"/>
      <c r="Z421" s="91"/>
      <c r="AA421" s="91"/>
      <c r="AB421" s="91"/>
      <c r="AC421" s="91"/>
      <c r="AD421" s="91"/>
      <c r="AE421" s="91"/>
      <c r="AF421" s="91"/>
      <c r="AG421" s="91"/>
    </row>
    <row r="422" spans="1:95" ht="60" x14ac:dyDescent="0.25">
      <c r="A422" s="288">
        <v>421</v>
      </c>
      <c r="B422" s="184" t="s">
        <v>779</v>
      </c>
      <c r="C422" s="98" t="s">
        <v>778</v>
      </c>
      <c r="D422" s="98" t="s">
        <v>13</v>
      </c>
      <c r="E422" s="98" t="s">
        <v>14</v>
      </c>
      <c r="F422" s="98" t="s">
        <v>14</v>
      </c>
      <c r="G422" s="98" t="s">
        <v>352</v>
      </c>
      <c r="H422" s="98" t="s">
        <v>16</v>
      </c>
      <c r="I422" s="98" t="s">
        <v>17</v>
      </c>
      <c r="J422" s="185">
        <v>2500000</v>
      </c>
      <c r="K422" s="98" t="s">
        <v>18</v>
      </c>
      <c r="L422" s="98"/>
      <c r="M422" s="98" t="s">
        <v>152</v>
      </c>
      <c r="N422" s="91"/>
      <c r="O422" s="91"/>
      <c r="P422" s="91"/>
      <c r="Q422" s="91"/>
      <c r="R422" s="91"/>
      <c r="S422" s="91"/>
      <c r="T422" s="91"/>
      <c r="U422" s="91"/>
      <c r="V422" s="91"/>
      <c r="W422" s="91"/>
      <c r="X422" s="91"/>
      <c r="Y422" s="91"/>
      <c r="Z422" s="91"/>
      <c r="AA422" s="91"/>
      <c r="AB422" s="91"/>
      <c r="AC422" s="91"/>
      <c r="AD422" s="107"/>
      <c r="AE422" s="107"/>
      <c r="AF422" s="107"/>
      <c r="AG422" s="107"/>
    </row>
    <row r="423" spans="1:95" ht="48" x14ac:dyDescent="0.25">
      <c r="A423" s="288">
        <v>422</v>
      </c>
      <c r="B423" s="184" t="s">
        <v>779</v>
      </c>
      <c r="C423" s="98" t="s">
        <v>778</v>
      </c>
      <c r="D423" s="98" t="s">
        <v>13</v>
      </c>
      <c r="E423" s="98" t="s">
        <v>14</v>
      </c>
      <c r="F423" s="98" t="s">
        <v>14</v>
      </c>
      <c r="G423" s="98" t="s">
        <v>345</v>
      </c>
      <c r="H423" s="98" t="s">
        <v>16</v>
      </c>
      <c r="I423" s="98" t="s">
        <v>17</v>
      </c>
      <c r="J423" s="185">
        <v>1500000</v>
      </c>
      <c r="K423" s="98" t="s">
        <v>18</v>
      </c>
      <c r="L423" s="98"/>
      <c r="M423" s="98" t="s">
        <v>137</v>
      </c>
      <c r="N423" s="91"/>
      <c r="O423" s="91"/>
      <c r="P423" s="91"/>
      <c r="Q423" s="91"/>
      <c r="R423" s="91"/>
      <c r="S423" s="91"/>
      <c r="T423" s="91"/>
      <c r="U423" s="91"/>
      <c r="V423" s="91"/>
      <c r="W423" s="91"/>
      <c r="X423" s="91"/>
      <c r="Y423" s="91"/>
      <c r="Z423" s="91"/>
      <c r="AA423" s="91"/>
      <c r="AB423" s="91"/>
      <c r="AC423" s="91"/>
      <c r="AD423" s="91"/>
      <c r="AE423" s="91"/>
      <c r="AF423" s="91"/>
      <c r="AG423" s="91"/>
    </row>
    <row r="424" spans="1:95" s="93" customFormat="1" ht="48" x14ac:dyDescent="0.25">
      <c r="A424" s="288">
        <v>423</v>
      </c>
      <c r="B424" s="184" t="s">
        <v>779</v>
      </c>
      <c r="C424" s="98" t="s">
        <v>778</v>
      </c>
      <c r="D424" s="98" t="s">
        <v>13</v>
      </c>
      <c r="E424" s="98" t="s">
        <v>14</v>
      </c>
      <c r="F424" s="98" t="s">
        <v>14</v>
      </c>
      <c r="G424" s="98" t="s">
        <v>662</v>
      </c>
      <c r="H424" s="98" t="s">
        <v>16</v>
      </c>
      <c r="I424" s="98" t="s">
        <v>17</v>
      </c>
      <c r="J424" s="185">
        <v>3000000</v>
      </c>
      <c r="K424" s="98" t="s">
        <v>18</v>
      </c>
      <c r="L424" s="98"/>
      <c r="M424" s="98" t="s">
        <v>51</v>
      </c>
      <c r="N424" s="91"/>
      <c r="O424" s="91"/>
      <c r="P424" s="91"/>
      <c r="Q424" s="91"/>
      <c r="R424" s="91"/>
      <c r="S424" s="91"/>
      <c r="T424" s="91"/>
      <c r="U424" s="91"/>
      <c r="V424" s="91"/>
      <c r="W424" s="91"/>
      <c r="X424" s="91"/>
      <c r="Y424" s="91"/>
      <c r="Z424" s="91"/>
      <c r="AA424" s="91"/>
      <c r="AB424" s="91"/>
      <c r="AC424" s="91"/>
      <c r="AD424" s="91"/>
      <c r="AE424" s="91"/>
      <c r="AF424" s="91"/>
      <c r="AG424" s="91"/>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row>
    <row r="425" spans="1:95" s="93" customFormat="1" ht="36" x14ac:dyDescent="0.25">
      <c r="A425" s="288">
        <v>424</v>
      </c>
      <c r="B425" s="184" t="s">
        <v>779</v>
      </c>
      <c r="C425" s="98" t="s">
        <v>778</v>
      </c>
      <c r="D425" s="98" t="s">
        <v>13</v>
      </c>
      <c r="E425" s="98" t="s">
        <v>14</v>
      </c>
      <c r="F425" s="98" t="s">
        <v>14</v>
      </c>
      <c r="G425" s="98" t="s">
        <v>701</v>
      </c>
      <c r="H425" s="98" t="s">
        <v>16</v>
      </c>
      <c r="I425" s="98" t="s">
        <v>17</v>
      </c>
      <c r="J425" s="185">
        <v>1000000</v>
      </c>
      <c r="K425" s="98" t="s">
        <v>18</v>
      </c>
      <c r="L425" s="98"/>
      <c r="M425" s="98" t="s">
        <v>57</v>
      </c>
      <c r="N425" s="107"/>
      <c r="O425" s="107"/>
      <c r="P425" s="107"/>
      <c r="Q425" s="91"/>
      <c r="R425" s="91"/>
      <c r="S425" s="91"/>
      <c r="T425" s="91"/>
      <c r="U425" s="91"/>
      <c r="V425" s="91"/>
      <c r="W425" s="91"/>
      <c r="X425" s="91"/>
      <c r="Y425" s="91"/>
      <c r="Z425" s="91"/>
      <c r="AA425" s="91"/>
      <c r="AB425" s="91"/>
      <c r="AC425" s="91"/>
      <c r="AD425" s="91"/>
      <c r="AE425" s="91"/>
      <c r="AF425" s="91"/>
      <c r="AG425" s="91"/>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row>
    <row r="426" spans="1:95" s="93" customFormat="1" ht="24" x14ac:dyDescent="0.25">
      <c r="A426" s="288">
        <v>425</v>
      </c>
      <c r="B426" s="184" t="s">
        <v>779</v>
      </c>
      <c r="C426" s="98" t="s">
        <v>778</v>
      </c>
      <c r="D426" s="98" t="s">
        <v>13</v>
      </c>
      <c r="E426" s="98" t="s">
        <v>14</v>
      </c>
      <c r="F426" s="98" t="s">
        <v>14</v>
      </c>
      <c r="G426" s="98" t="s">
        <v>663</v>
      </c>
      <c r="H426" s="186" t="s">
        <v>16</v>
      </c>
      <c r="I426" s="98" t="s">
        <v>157</v>
      </c>
      <c r="J426" s="185">
        <v>5000000</v>
      </c>
      <c r="K426" s="98" t="s">
        <v>39</v>
      </c>
      <c r="L426" s="98" t="s">
        <v>37</v>
      </c>
      <c r="M426" s="98" t="s">
        <v>31</v>
      </c>
      <c r="N426" s="91"/>
      <c r="O426" s="91"/>
      <c r="P426" s="91"/>
      <c r="Q426" s="92"/>
      <c r="R426" s="92"/>
      <c r="S426" s="92"/>
      <c r="T426" s="92"/>
      <c r="U426" s="92"/>
      <c r="V426" s="92"/>
      <c r="W426" s="92"/>
      <c r="X426" s="92"/>
      <c r="Y426" s="92"/>
      <c r="Z426" s="92"/>
      <c r="AA426" s="92"/>
      <c r="AB426" s="92"/>
      <c r="AC426" s="92"/>
      <c r="AD426" s="92"/>
      <c r="AE426" s="92"/>
      <c r="AF426" s="92"/>
      <c r="AG426" s="92"/>
    </row>
    <row r="427" spans="1:95" s="93" customFormat="1" ht="72" x14ac:dyDescent="0.25">
      <c r="A427" s="288">
        <v>426</v>
      </c>
      <c r="B427" s="184" t="s">
        <v>779</v>
      </c>
      <c r="C427" s="98" t="s">
        <v>778</v>
      </c>
      <c r="D427" s="98" t="s">
        <v>13</v>
      </c>
      <c r="E427" s="98" t="s">
        <v>14</v>
      </c>
      <c r="F427" s="98" t="s">
        <v>14</v>
      </c>
      <c r="G427" s="98" t="s">
        <v>733</v>
      </c>
      <c r="H427" s="98" t="s">
        <v>16</v>
      </c>
      <c r="I427" s="98" t="s">
        <v>17</v>
      </c>
      <c r="J427" s="185">
        <v>50000</v>
      </c>
      <c r="K427" s="98" t="s">
        <v>18</v>
      </c>
      <c r="L427" s="98"/>
      <c r="M427" s="187" t="s">
        <v>150</v>
      </c>
      <c r="N427" s="91"/>
      <c r="O427" s="91"/>
      <c r="P427" s="91"/>
      <c r="Q427" s="92"/>
      <c r="R427" s="92"/>
      <c r="S427" s="92"/>
      <c r="T427" s="92"/>
      <c r="U427" s="92"/>
      <c r="V427" s="92"/>
      <c r="W427" s="92"/>
      <c r="X427" s="92"/>
      <c r="Y427" s="92"/>
      <c r="Z427" s="92"/>
      <c r="AA427" s="92"/>
      <c r="AB427" s="92"/>
      <c r="AC427" s="92"/>
      <c r="AD427" s="92"/>
      <c r="AE427" s="92"/>
      <c r="AF427" s="92"/>
      <c r="AG427" s="92"/>
    </row>
    <row r="428" spans="1:95" s="93" customFormat="1" ht="24" x14ac:dyDescent="0.25">
      <c r="A428" s="288">
        <v>427</v>
      </c>
      <c r="B428" s="184" t="s">
        <v>779</v>
      </c>
      <c r="C428" s="98" t="s">
        <v>778</v>
      </c>
      <c r="D428" s="98" t="s">
        <v>13</v>
      </c>
      <c r="E428" s="98" t="s">
        <v>14</v>
      </c>
      <c r="F428" s="98" t="s">
        <v>14</v>
      </c>
      <c r="G428" s="98" t="s">
        <v>637</v>
      </c>
      <c r="H428" s="186" t="s">
        <v>16</v>
      </c>
      <c r="I428" s="98" t="s">
        <v>259</v>
      </c>
      <c r="J428" s="185">
        <v>2100000</v>
      </c>
      <c r="K428" s="98" t="s">
        <v>104</v>
      </c>
      <c r="L428" s="98" t="s">
        <v>37</v>
      </c>
      <c r="M428" s="98" t="s">
        <v>31</v>
      </c>
      <c r="N428" s="91"/>
      <c r="O428" s="91"/>
      <c r="P428" s="91"/>
      <c r="Q428" s="91"/>
      <c r="R428" s="91"/>
      <c r="S428" s="91"/>
      <c r="T428" s="91"/>
      <c r="U428" s="91"/>
      <c r="V428" s="91"/>
      <c r="W428" s="91"/>
      <c r="X428" s="91"/>
      <c r="Y428" s="91"/>
      <c r="Z428" s="91"/>
      <c r="AA428" s="91"/>
      <c r="AB428" s="91"/>
      <c r="AC428" s="91"/>
      <c r="AD428" s="91"/>
      <c r="AE428" s="91"/>
      <c r="AF428" s="91"/>
      <c r="AG428" s="91"/>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row>
    <row r="429" spans="1:95" s="93" customFormat="1" ht="48" x14ac:dyDescent="0.25">
      <c r="A429" s="288">
        <v>428</v>
      </c>
      <c r="B429" s="184" t="s">
        <v>779</v>
      </c>
      <c r="C429" s="98" t="s">
        <v>778</v>
      </c>
      <c r="D429" s="98" t="s">
        <v>13</v>
      </c>
      <c r="E429" s="98" t="s">
        <v>14</v>
      </c>
      <c r="F429" s="98" t="s">
        <v>14</v>
      </c>
      <c r="G429" s="98" t="s">
        <v>623</v>
      </c>
      <c r="H429" s="98" t="s">
        <v>16</v>
      </c>
      <c r="I429" s="98" t="s">
        <v>17</v>
      </c>
      <c r="J429" s="185">
        <v>5000000</v>
      </c>
      <c r="K429" s="98" t="s">
        <v>18</v>
      </c>
      <c r="L429" s="98"/>
      <c r="M429" s="98" t="s">
        <v>83</v>
      </c>
      <c r="N429" s="91"/>
      <c r="O429" s="91"/>
      <c r="P429" s="91"/>
      <c r="Q429" s="92"/>
      <c r="R429" s="92"/>
      <c r="S429" s="92"/>
      <c r="T429" s="92"/>
      <c r="U429" s="92"/>
      <c r="V429" s="92"/>
      <c r="W429" s="92"/>
      <c r="X429" s="92"/>
      <c r="Y429" s="92"/>
      <c r="Z429" s="92"/>
      <c r="AA429" s="92"/>
      <c r="AB429" s="92"/>
      <c r="AC429" s="92"/>
      <c r="AD429" s="92"/>
      <c r="AE429" s="92"/>
      <c r="AF429" s="92"/>
      <c r="AG429" s="92"/>
    </row>
    <row r="430" spans="1:95" s="93" customFormat="1" ht="48" x14ac:dyDescent="0.25">
      <c r="A430" s="288">
        <v>429</v>
      </c>
      <c r="B430" s="184" t="s">
        <v>779</v>
      </c>
      <c r="C430" s="98" t="s">
        <v>778</v>
      </c>
      <c r="D430" s="98" t="s">
        <v>13</v>
      </c>
      <c r="E430" s="98" t="s">
        <v>14</v>
      </c>
      <c r="F430" s="98" t="s">
        <v>14</v>
      </c>
      <c r="G430" s="98" t="s">
        <v>357</v>
      </c>
      <c r="H430" s="98" t="s">
        <v>16</v>
      </c>
      <c r="I430" s="98" t="s">
        <v>17</v>
      </c>
      <c r="J430" s="185">
        <v>300000</v>
      </c>
      <c r="K430" s="98" t="s">
        <v>18</v>
      </c>
      <c r="L430" s="98"/>
      <c r="M430" s="98" t="s">
        <v>83</v>
      </c>
      <c r="N430" s="91"/>
      <c r="O430" s="107"/>
      <c r="P430" s="107"/>
      <c r="Q430" s="91"/>
      <c r="R430" s="91"/>
      <c r="S430" s="91"/>
      <c r="T430" s="91"/>
      <c r="U430" s="91"/>
      <c r="V430" s="91"/>
      <c r="W430" s="91"/>
      <c r="X430" s="91"/>
      <c r="Y430" s="91"/>
      <c r="Z430" s="91"/>
      <c r="AA430" s="91"/>
      <c r="AB430" s="91"/>
      <c r="AC430" s="91"/>
      <c r="AD430" s="91"/>
      <c r="AE430" s="91"/>
      <c r="AF430" s="91"/>
      <c r="AG430" s="91"/>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row>
    <row r="431" spans="1:95" s="93" customFormat="1" ht="24" x14ac:dyDescent="0.25">
      <c r="A431" s="288">
        <v>430</v>
      </c>
      <c r="B431" s="184" t="s">
        <v>779</v>
      </c>
      <c r="C431" s="98" t="s">
        <v>778</v>
      </c>
      <c r="D431" s="98" t="s">
        <v>13</v>
      </c>
      <c r="E431" s="98" t="s">
        <v>14</v>
      </c>
      <c r="F431" s="98" t="s">
        <v>14</v>
      </c>
      <c r="G431" s="98" t="s">
        <v>831</v>
      </c>
      <c r="H431" s="98" t="s">
        <v>16</v>
      </c>
      <c r="I431" s="98" t="s">
        <v>17</v>
      </c>
      <c r="J431" s="185">
        <v>8000000</v>
      </c>
      <c r="K431" s="98" t="s">
        <v>18</v>
      </c>
      <c r="L431" s="98"/>
      <c r="M431" s="98" t="s">
        <v>784</v>
      </c>
      <c r="N431" s="91"/>
      <c r="O431" s="107"/>
      <c r="P431" s="107"/>
      <c r="Q431" s="92"/>
      <c r="R431" s="92"/>
      <c r="S431" s="92"/>
      <c r="T431" s="92"/>
      <c r="U431" s="92"/>
      <c r="V431" s="92"/>
      <c r="W431" s="92"/>
      <c r="X431" s="92"/>
      <c r="Y431" s="92"/>
      <c r="Z431" s="92"/>
      <c r="AA431" s="92"/>
      <c r="AB431" s="92"/>
      <c r="AC431" s="92"/>
      <c r="AD431" s="92"/>
      <c r="AE431" s="92"/>
      <c r="AF431" s="92"/>
      <c r="AG431" s="92"/>
      <c r="AH431" s="106"/>
      <c r="AI431" s="106"/>
      <c r="AJ431" s="106"/>
      <c r="AK431" s="106"/>
      <c r="AL431" s="106"/>
      <c r="AM431" s="106"/>
      <c r="AN431" s="106"/>
      <c r="AO431" s="106"/>
      <c r="AP431" s="106"/>
      <c r="AQ431" s="106"/>
      <c r="AR431" s="106"/>
      <c r="AS431" s="106"/>
    </row>
    <row r="432" spans="1:95" s="93" customFormat="1" ht="36" x14ac:dyDescent="0.25">
      <c r="A432" s="288">
        <v>431</v>
      </c>
      <c r="B432" s="184" t="s">
        <v>779</v>
      </c>
      <c r="C432" s="98" t="s">
        <v>778</v>
      </c>
      <c r="D432" s="98" t="s">
        <v>195</v>
      </c>
      <c r="E432" s="98" t="s">
        <v>202</v>
      </c>
      <c r="F432" s="98" t="s">
        <v>14</v>
      </c>
      <c r="G432" s="98" t="s">
        <v>393</v>
      </c>
      <c r="H432" s="98" t="s">
        <v>204</v>
      </c>
      <c r="I432" s="98" t="s">
        <v>17</v>
      </c>
      <c r="J432" s="185">
        <v>450000</v>
      </c>
      <c r="K432" s="98" t="s">
        <v>18</v>
      </c>
      <c r="L432" s="98"/>
      <c r="M432" s="98" t="s">
        <v>57</v>
      </c>
      <c r="N432" s="92"/>
      <c r="O432" s="92"/>
      <c r="P432" s="92"/>
      <c r="Q432" s="92"/>
      <c r="R432" s="92"/>
      <c r="S432" s="92"/>
      <c r="T432" s="92"/>
      <c r="U432" s="92"/>
      <c r="V432" s="92"/>
      <c r="W432" s="92"/>
      <c r="X432" s="92"/>
      <c r="Y432" s="92"/>
      <c r="Z432" s="92"/>
      <c r="AA432" s="92"/>
      <c r="AB432" s="92"/>
      <c r="AC432" s="92"/>
      <c r="AD432" s="92"/>
      <c r="AE432" s="92"/>
      <c r="AF432" s="92"/>
      <c r="AG432" s="92"/>
    </row>
    <row r="433" spans="1:95" s="93" customFormat="1" ht="36" x14ac:dyDescent="0.25">
      <c r="A433" s="288">
        <v>432</v>
      </c>
      <c r="B433" s="184" t="s">
        <v>779</v>
      </c>
      <c r="C433" s="98" t="s">
        <v>778</v>
      </c>
      <c r="D433" s="98" t="s">
        <v>195</v>
      </c>
      <c r="E433" s="98" t="s">
        <v>202</v>
      </c>
      <c r="F433" s="98" t="s">
        <v>14</v>
      </c>
      <c r="G433" s="98" t="s">
        <v>300</v>
      </c>
      <c r="H433" s="98" t="s">
        <v>204</v>
      </c>
      <c r="I433" s="98" t="s">
        <v>17</v>
      </c>
      <c r="J433" s="185">
        <v>500000</v>
      </c>
      <c r="K433" s="98" t="s">
        <v>18</v>
      </c>
      <c r="L433" s="98"/>
      <c r="M433" s="98" t="s">
        <v>57</v>
      </c>
      <c r="N433" s="111"/>
      <c r="O433" s="111"/>
      <c r="P433" s="111"/>
      <c r="Q433" s="104"/>
      <c r="R433" s="104"/>
      <c r="S433" s="104"/>
      <c r="T433" s="104"/>
      <c r="U433" s="104"/>
      <c r="V433" s="104"/>
      <c r="W433" s="104"/>
      <c r="X433" s="104"/>
      <c r="Y433" s="104"/>
      <c r="Z433" s="104"/>
      <c r="AA433" s="104"/>
      <c r="AB433" s="104"/>
      <c r="AC433" s="104"/>
      <c r="AD433" s="104"/>
      <c r="AE433" s="104"/>
      <c r="AF433" s="104"/>
      <c r="AG433" s="104"/>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c r="BM433" s="102"/>
      <c r="BN433" s="102"/>
      <c r="BO433" s="102"/>
      <c r="BP433" s="102"/>
      <c r="BQ433" s="102"/>
      <c r="BR433" s="102"/>
      <c r="BS433" s="102"/>
      <c r="BT433" s="102"/>
      <c r="BU433" s="102"/>
      <c r="BV433" s="102"/>
      <c r="BW433" s="102"/>
      <c r="BX433" s="102"/>
      <c r="BY433" s="102"/>
      <c r="BZ433" s="102"/>
      <c r="CA433" s="102"/>
      <c r="CB433" s="102"/>
      <c r="CC433" s="102"/>
      <c r="CD433" s="102"/>
      <c r="CE433" s="102"/>
      <c r="CF433" s="102"/>
      <c r="CG433" s="102"/>
      <c r="CH433" s="102"/>
      <c r="CI433" s="102"/>
      <c r="CJ433" s="102"/>
      <c r="CK433" s="102"/>
      <c r="CL433" s="102"/>
      <c r="CM433" s="102"/>
      <c r="CN433" s="102"/>
      <c r="CO433" s="102"/>
      <c r="CP433" s="102"/>
      <c r="CQ433" s="102"/>
    </row>
    <row r="434" spans="1:95" ht="36" x14ac:dyDescent="0.25">
      <c r="A434" s="288">
        <v>433</v>
      </c>
      <c r="B434" s="184" t="s">
        <v>779</v>
      </c>
      <c r="C434" s="98" t="s">
        <v>778</v>
      </c>
      <c r="D434" s="98" t="s">
        <v>195</v>
      </c>
      <c r="E434" s="98" t="s">
        <v>202</v>
      </c>
      <c r="F434" s="98" t="s">
        <v>14</v>
      </c>
      <c r="G434" s="98" t="s">
        <v>299</v>
      </c>
      <c r="H434" s="98" t="s">
        <v>204</v>
      </c>
      <c r="I434" s="98" t="s">
        <v>17</v>
      </c>
      <c r="J434" s="185">
        <v>950000</v>
      </c>
      <c r="K434" s="98" t="s">
        <v>18</v>
      </c>
      <c r="L434" s="98"/>
      <c r="M434" s="98" t="s">
        <v>57</v>
      </c>
      <c r="N434" s="92"/>
      <c r="O434" s="92"/>
      <c r="P434" s="92"/>
      <c r="Q434" s="92"/>
      <c r="R434" s="92"/>
      <c r="S434" s="92"/>
      <c r="T434" s="92"/>
      <c r="U434" s="92"/>
      <c r="V434" s="92"/>
      <c r="W434" s="92"/>
      <c r="X434" s="92"/>
      <c r="Y434" s="92"/>
      <c r="Z434" s="92"/>
      <c r="AA434" s="92"/>
      <c r="AB434" s="92"/>
      <c r="AC434" s="92"/>
      <c r="AD434" s="92"/>
      <c r="AE434" s="92"/>
      <c r="AF434" s="92"/>
      <c r="AG434" s="92"/>
      <c r="AH434" s="93"/>
      <c r="AI434" s="93"/>
      <c r="AJ434" s="93"/>
      <c r="AK434" s="93"/>
      <c r="AL434" s="93"/>
      <c r="AM434" s="93"/>
      <c r="AN434" s="93"/>
      <c r="AO434" s="93"/>
      <c r="AP434" s="93"/>
      <c r="AQ434" s="93"/>
      <c r="AR434" s="93"/>
      <c r="AS434" s="93"/>
      <c r="AT434" s="93"/>
      <c r="AU434" s="93"/>
      <c r="AV434" s="93"/>
      <c r="AW434" s="93"/>
      <c r="AX434" s="93"/>
      <c r="AY434" s="93"/>
      <c r="AZ434" s="93"/>
      <c r="BA434" s="93"/>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F434" s="93"/>
      <c r="CG434" s="93"/>
      <c r="CH434" s="93"/>
      <c r="CI434" s="93"/>
      <c r="CJ434" s="93"/>
      <c r="CK434" s="93"/>
      <c r="CL434" s="93"/>
      <c r="CM434" s="93"/>
      <c r="CN434" s="93"/>
      <c r="CO434" s="93"/>
      <c r="CP434" s="93"/>
      <c r="CQ434" s="93"/>
    </row>
    <row r="435" spans="1:95" ht="36" x14ac:dyDescent="0.25">
      <c r="A435" s="288">
        <v>434</v>
      </c>
      <c r="B435" s="184" t="s">
        <v>779</v>
      </c>
      <c r="C435" s="98" t="s">
        <v>778</v>
      </c>
      <c r="D435" s="98" t="s">
        <v>195</v>
      </c>
      <c r="E435" s="98" t="s">
        <v>202</v>
      </c>
      <c r="F435" s="98" t="s">
        <v>14</v>
      </c>
      <c r="G435" s="98" t="s">
        <v>301</v>
      </c>
      <c r="H435" s="98" t="s">
        <v>204</v>
      </c>
      <c r="I435" s="98" t="s">
        <v>17</v>
      </c>
      <c r="J435" s="185">
        <v>1500000</v>
      </c>
      <c r="K435" s="98" t="s">
        <v>18</v>
      </c>
      <c r="L435" s="98"/>
      <c r="M435" s="98" t="s">
        <v>57</v>
      </c>
      <c r="N435" s="92"/>
      <c r="O435" s="92"/>
      <c r="P435" s="92"/>
      <c r="Q435" s="92"/>
      <c r="R435" s="92"/>
      <c r="S435" s="92"/>
      <c r="T435" s="92"/>
      <c r="U435" s="92"/>
      <c r="V435" s="92"/>
      <c r="W435" s="92"/>
      <c r="X435" s="92"/>
      <c r="Y435" s="92"/>
      <c r="Z435" s="92"/>
      <c r="AA435" s="92"/>
      <c r="AB435" s="92"/>
      <c r="AC435" s="92"/>
      <c r="AD435" s="92"/>
      <c r="AE435" s="92"/>
      <c r="AF435" s="92"/>
      <c r="AG435" s="92"/>
      <c r="AH435" s="93"/>
      <c r="AI435" s="93"/>
      <c r="AJ435" s="93"/>
      <c r="AK435" s="93"/>
      <c r="AL435" s="93"/>
      <c r="AM435" s="93"/>
      <c r="AN435" s="93"/>
      <c r="AO435" s="93"/>
      <c r="AP435" s="93"/>
      <c r="AQ435" s="93"/>
      <c r="AR435" s="93"/>
      <c r="AS435" s="93"/>
      <c r="AT435" s="93"/>
      <c r="AU435" s="93"/>
      <c r="AV435" s="93"/>
      <c r="AW435" s="93"/>
      <c r="AX435" s="93"/>
      <c r="AY435" s="93"/>
      <c r="AZ435" s="93"/>
      <c r="BA435" s="93"/>
      <c r="BB435" s="93"/>
      <c r="BC435" s="93"/>
      <c r="BD435" s="93"/>
      <c r="BE435" s="93"/>
      <c r="BF435" s="93"/>
      <c r="BG435" s="93"/>
      <c r="BH435" s="93"/>
      <c r="BI435" s="93"/>
      <c r="BJ435" s="93"/>
      <c r="BK435" s="93"/>
      <c r="BL435" s="93"/>
      <c r="BM435" s="93"/>
      <c r="BN435" s="93"/>
      <c r="BO435" s="93"/>
      <c r="BP435" s="93"/>
      <c r="BQ435" s="93"/>
      <c r="BR435" s="93"/>
      <c r="BS435" s="93"/>
      <c r="BT435" s="93"/>
      <c r="BU435" s="93"/>
      <c r="BV435" s="93"/>
      <c r="BW435" s="93"/>
      <c r="BX435" s="93"/>
      <c r="BY435" s="93"/>
      <c r="BZ435" s="93"/>
      <c r="CA435" s="93"/>
      <c r="CB435" s="93"/>
      <c r="CC435" s="93"/>
      <c r="CD435" s="93"/>
      <c r="CE435" s="93"/>
      <c r="CF435" s="93"/>
      <c r="CG435" s="93"/>
      <c r="CH435" s="93"/>
      <c r="CI435" s="93"/>
      <c r="CJ435" s="93"/>
      <c r="CK435" s="93"/>
      <c r="CL435" s="93"/>
      <c r="CM435" s="93"/>
      <c r="CN435" s="93"/>
      <c r="CO435" s="93"/>
      <c r="CP435" s="93"/>
      <c r="CQ435" s="93"/>
    </row>
    <row r="436" spans="1:95" ht="36" x14ac:dyDescent="0.25">
      <c r="A436" s="288">
        <v>435</v>
      </c>
      <c r="B436" s="184" t="s">
        <v>779</v>
      </c>
      <c r="C436" s="98" t="s">
        <v>778</v>
      </c>
      <c r="D436" s="98" t="s">
        <v>195</v>
      </c>
      <c r="E436" s="98" t="s">
        <v>202</v>
      </c>
      <c r="F436" s="98" t="s">
        <v>14</v>
      </c>
      <c r="G436" s="98" t="s">
        <v>298</v>
      </c>
      <c r="H436" s="98" t="s">
        <v>204</v>
      </c>
      <c r="I436" s="98" t="s">
        <v>17</v>
      </c>
      <c r="J436" s="185">
        <v>1000000</v>
      </c>
      <c r="K436" s="98" t="s">
        <v>18</v>
      </c>
      <c r="L436" s="98"/>
      <c r="M436" s="98" t="s">
        <v>57</v>
      </c>
      <c r="N436" s="92"/>
      <c r="O436" s="92"/>
      <c r="P436" s="92"/>
      <c r="Q436" s="91"/>
      <c r="R436" s="91"/>
      <c r="S436" s="91"/>
      <c r="T436" s="91"/>
      <c r="U436" s="91"/>
      <c r="V436" s="91"/>
      <c r="W436" s="91"/>
      <c r="X436" s="91"/>
      <c r="Y436" s="91"/>
      <c r="Z436" s="91"/>
      <c r="AA436" s="91"/>
      <c r="AB436" s="91"/>
      <c r="AC436" s="91"/>
      <c r="AD436" s="91"/>
      <c r="AE436" s="91"/>
      <c r="AF436" s="91"/>
      <c r="AG436" s="91"/>
    </row>
    <row r="437" spans="1:95" ht="36" x14ac:dyDescent="0.25">
      <c r="A437" s="288">
        <v>436</v>
      </c>
      <c r="B437" s="184" t="s">
        <v>779</v>
      </c>
      <c r="C437" s="98" t="s">
        <v>778</v>
      </c>
      <c r="D437" s="98" t="s">
        <v>195</v>
      </c>
      <c r="E437" s="98" t="s">
        <v>202</v>
      </c>
      <c r="F437" s="98" t="s">
        <v>14</v>
      </c>
      <c r="G437" s="98" t="s">
        <v>392</v>
      </c>
      <c r="H437" s="98" t="s">
        <v>204</v>
      </c>
      <c r="I437" s="98" t="s">
        <v>17</v>
      </c>
      <c r="J437" s="185">
        <v>250000</v>
      </c>
      <c r="K437" s="98" t="s">
        <v>18</v>
      </c>
      <c r="L437" s="98"/>
      <c r="M437" s="98" t="s">
        <v>57</v>
      </c>
      <c r="N437" s="92"/>
      <c r="O437" s="92"/>
      <c r="P437" s="92"/>
      <c r="Q437" s="92"/>
      <c r="R437" s="92"/>
      <c r="S437" s="92"/>
      <c r="T437" s="92"/>
      <c r="U437" s="92"/>
      <c r="V437" s="92"/>
      <c r="W437" s="92"/>
      <c r="X437" s="92"/>
      <c r="Y437" s="92"/>
      <c r="Z437" s="92"/>
      <c r="AA437" s="92"/>
      <c r="AB437" s="92"/>
      <c r="AC437" s="92"/>
      <c r="AD437" s="92"/>
      <c r="AE437" s="92"/>
      <c r="AF437" s="92"/>
      <c r="AG437" s="92"/>
      <c r="AH437" s="106"/>
      <c r="AI437" s="106"/>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c r="BE437" s="106"/>
      <c r="BF437" s="106"/>
      <c r="BG437" s="106"/>
      <c r="BH437" s="106"/>
      <c r="BI437" s="106"/>
      <c r="BJ437" s="106"/>
      <c r="BK437" s="106"/>
      <c r="BL437" s="106"/>
      <c r="BM437" s="106"/>
      <c r="BN437" s="106"/>
      <c r="BO437" s="106"/>
      <c r="BP437" s="106"/>
      <c r="BQ437" s="106"/>
      <c r="BR437" s="106"/>
      <c r="BS437" s="106"/>
      <c r="BT437" s="106"/>
      <c r="BU437" s="106"/>
      <c r="BV437" s="106"/>
      <c r="BW437" s="106"/>
      <c r="BX437" s="106"/>
      <c r="BY437" s="106"/>
      <c r="BZ437" s="106"/>
      <c r="CA437" s="106"/>
      <c r="CB437" s="106"/>
      <c r="CC437" s="106"/>
      <c r="CD437" s="106"/>
      <c r="CE437" s="106"/>
      <c r="CF437" s="106"/>
      <c r="CG437" s="106"/>
      <c r="CH437" s="106"/>
      <c r="CI437" s="106"/>
      <c r="CJ437" s="106"/>
      <c r="CK437" s="106"/>
      <c r="CL437" s="106"/>
      <c r="CM437" s="106"/>
      <c r="CN437" s="106"/>
      <c r="CO437" s="106"/>
      <c r="CP437" s="106"/>
      <c r="CQ437" s="106"/>
    </row>
    <row r="438" spans="1:95" ht="48" x14ac:dyDescent="0.25">
      <c r="A438" s="288">
        <v>437</v>
      </c>
      <c r="B438" s="184" t="s">
        <v>779</v>
      </c>
      <c r="C438" s="98" t="s">
        <v>777</v>
      </c>
      <c r="D438" s="98" t="s">
        <v>42</v>
      </c>
      <c r="E438" s="98" t="s">
        <v>72</v>
      </c>
      <c r="F438" s="98" t="s">
        <v>14</v>
      </c>
      <c r="G438" s="98" t="s">
        <v>244</v>
      </c>
      <c r="H438" s="98" t="s">
        <v>73</v>
      </c>
      <c r="I438" s="98" t="s">
        <v>17</v>
      </c>
      <c r="J438" s="185">
        <v>200000</v>
      </c>
      <c r="K438" s="98" t="s">
        <v>18</v>
      </c>
      <c r="L438" s="98"/>
      <c r="M438" s="98" t="s">
        <v>57</v>
      </c>
      <c r="N438" s="92"/>
      <c r="O438" s="92"/>
      <c r="P438" s="92"/>
      <c r="Q438" s="91"/>
      <c r="R438" s="91"/>
      <c r="S438" s="91"/>
      <c r="T438" s="91"/>
      <c r="U438" s="91"/>
      <c r="V438" s="91"/>
      <c r="W438" s="91"/>
      <c r="X438" s="91"/>
      <c r="Y438" s="91"/>
      <c r="Z438" s="91"/>
      <c r="AA438" s="91"/>
      <c r="AB438" s="91"/>
      <c r="AC438" s="91"/>
      <c r="AD438" s="91"/>
      <c r="AE438" s="91"/>
      <c r="AF438" s="91"/>
      <c r="AG438" s="91"/>
    </row>
    <row r="439" spans="1:95" ht="48" x14ac:dyDescent="0.25">
      <c r="A439" s="288">
        <v>438</v>
      </c>
      <c r="B439" s="184" t="s">
        <v>779</v>
      </c>
      <c r="C439" s="98" t="s">
        <v>777</v>
      </c>
      <c r="D439" s="98" t="s">
        <v>42</v>
      </c>
      <c r="E439" s="98" t="s">
        <v>72</v>
      </c>
      <c r="F439" s="98" t="s">
        <v>14</v>
      </c>
      <c r="G439" s="98" t="s">
        <v>246</v>
      </c>
      <c r="H439" s="98" t="s">
        <v>73</v>
      </c>
      <c r="I439" s="98" t="s">
        <v>17</v>
      </c>
      <c r="J439" s="185">
        <v>150000</v>
      </c>
      <c r="K439" s="98" t="s">
        <v>18</v>
      </c>
      <c r="L439" s="98"/>
      <c r="M439" s="98" t="s">
        <v>57</v>
      </c>
      <c r="N439" s="92"/>
      <c r="O439" s="92"/>
      <c r="P439" s="92"/>
      <c r="Q439" s="91"/>
      <c r="R439" s="91"/>
      <c r="S439" s="91"/>
      <c r="T439" s="91"/>
      <c r="U439" s="91"/>
      <c r="V439" s="91"/>
      <c r="W439" s="91"/>
      <c r="X439" s="91"/>
      <c r="Y439" s="91"/>
      <c r="Z439" s="91"/>
      <c r="AA439" s="91"/>
      <c r="AB439" s="91"/>
      <c r="AC439" s="91"/>
      <c r="AD439" s="91"/>
      <c r="AE439" s="91"/>
      <c r="AF439" s="91"/>
      <c r="AG439" s="91"/>
    </row>
    <row r="440" spans="1:95" ht="48" x14ac:dyDescent="0.25">
      <c r="A440" s="288">
        <v>439</v>
      </c>
      <c r="B440" s="184" t="s">
        <v>779</v>
      </c>
      <c r="C440" s="98" t="s">
        <v>777</v>
      </c>
      <c r="D440" s="98" t="s">
        <v>42</v>
      </c>
      <c r="E440" s="98" t="s">
        <v>72</v>
      </c>
      <c r="F440" s="98" t="s">
        <v>14</v>
      </c>
      <c r="G440" s="98" t="s">
        <v>245</v>
      </c>
      <c r="H440" s="98" t="s">
        <v>73</v>
      </c>
      <c r="I440" s="98" t="s">
        <v>17</v>
      </c>
      <c r="J440" s="185">
        <v>100000</v>
      </c>
      <c r="K440" s="98" t="s">
        <v>18</v>
      </c>
      <c r="L440" s="98"/>
      <c r="M440" s="98" t="s">
        <v>57</v>
      </c>
      <c r="N440" s="92"/>
      <c r="O440" s="92"/>
      <c r="P440" s="92"/>
      <c r="Q440" s="92"/>
      <c r="R440" s="92"/>
      <c r="S440" s="92"/>
      <c r="T440" s="92"/>
      <c r="U440" s="92"/>
      <c r="V440" s="92"/>
      <c r="W440" s="92"/>
      <c r="X440" s="92"/>
      <c r="Y440" s="92"/>
      <c r="Z440" s="92"/>
      <c r="AA440" s="92"/>
      <c r="AB440" s="92"/>
      <c r="AC440" s="92"/>
      <c r="AD440" s="92"/>
      <c r="AE440" s="92"/>
      <c r="AF440" s="92"/>
      <c r="AG440" s="92"/>
      <c r="AH440" s="93"/>
      <c r="AI440" s="93"/>
      <c r="AJ440" s="93"/>
      <c r="AK440" s="93"/>
      <c r="AL440" s="93"/>
      <c r="AM440" s="93"/>
      <c r="AN440" s="93"/>
      <c r="AO440" s="93"/>
      <c r="AP440" s="93"/>
      <c r="AQ440" s="93"/>
      <c r="AR440" s="93"/>
      <c r="AS440" s="93"/>
      <c r="AT440" s="93"/>
      <c r="AU440" s="93"/>
      <c r="AV440" s="93"/>
      <c r="AW440" s="93"/>
      <c r="AX440" s="93"/>
      <c r="AY440" s="93"/>
      <c r="AZ440" s="93"/>
      <c r="BA440" s="93"/>
      <c r="BB440" s="93"/>
      <c r="BC440" s="93"/>
      <c r="BD440" s="93"/>
      <c r="BE440" s="93"/>
      <c r="BF440" s="93"/>
      <c r="BG440" s="93"/>
      <c r="BH440" s="93"/>
      <c r="BI440" s="93"/>
      <c r="BJ440" s="93"/>
      <c r="BK440" s="93"/>
      <c r="BL440" s="93"/>
      <c r="BM440" s="93"/>
      <c r="BN440" s="93"/>
      <c r="BO440" s="93"/>
      <c r="BP440" s="93"/>
      <c r="BQ440" s="93"/>
      <c r="BR440" s="93"/>
      <c r="BS440" s="93"/>
      <c r="BT440" s="93"/>
      <c r="BU440" s="93"/>
      <c r="BV440" s="93"/>
      <c r="BW440" s="93"/>
      <c r="BX440" s="93"/>
      <c r="BY440" s="93"/>
      <c r="BZ440" s="93"/>
      <c r="CA440" s="93"/>
      <c r="CB440" s="93"/>
      <c r="CC440" s="93"/>
      <c r="CD440" s="93"/>
      <c r="CE440" s="93"/>
      <c r="CF440" s="93"/>
      <c r="CG440" s="93"/>
      <c r="CH440" s="93"/>
      <c r="CI440" s="93"/>
      <c r="CJ440" s="93"/>
      <c r="CK440" s="93"/>
      <c r="CL440" s="93"/>
      <c r="CM440" s="93"/>
      <c r="CN440" s="93"/>
      <c r="CO440" s="93"/>
      <c r="CP440" s="93"/>
      <c r="CQ440" s="93"/>
    </row>
    <row r="441" spans="1:95" s="93" customFormat="1" ht="48" x14ac:dyDescent="0.25">
      <c r="A441" s="288">
        <v>440</v>
      </c>
      <c r="B441" s="184" t="s">
        <v>779</v>
      </c>
      <c r="C441" s="98" t="s">
        <v>777</v>
      </c>
      <c r="D441" s="98" t="s">
        <v>13</v>
      </c>
      <c r="E441" s="98" t="s">
        <v>14</v>
      </c>
      <c r="F441" s="98" t="s">
        <v>14</v>
      </c>
      <c r="G441" s="98" t="s">
        <v>626</v>
      </c>
      <c r="H441" s="98" t="s">
        <v>16</v>
      </c>
      <c r="I441" s="98" t="s">
        <v>17</v>
      </c>
      <c r="J441" s="185">
        <v>250000</v>
      </c>
      <c r="K441" s="98" t="s">
        <v>18</v>
      </c>
      <c r="L441" s="98"/>
      <c r="M441" s="98" t="s">
        <v>83</v>
      </c>
      <c r="N441" s="91"/>
      <c r="O441" s="91"/>
      <c r="P441" s="91"/>
      <c r="Q441" s="91"/>
      <c r="R441" s="91"/>
      <c r="S441" s="91"/>
      <c r="T441" s="91"/>
      <c r="U441" s="91"/>
      <c r="V441" s="91"/>
      <c r="W441" s="91"/>
      <c r="X441" s="91"/>
      <c r="Y441" s="91"/>
      <c r="Z441" s="91"/>
      <c r="AA441" s="91"/>
      <c r="AB441" s="91"/>
      <c r="AC441" s="91"/>
      <c r="AD441" s="91"/>
      <c r="AE441" s="91"/>
      <c r="AF441" s="91"/>
      <c r="AG441" s="91"/>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row>
    <row r="442" spans="1:95" ht="84" x14ac:dyDescent="0.25">
      <c r="A442" s="288">
        <v>441</v>
      </c>
      <c r="B442" s="184" t="s">
        <v>779</v>
      </c>
      <c r="C442" s="98" t="s">
        <v>777</v>
      </c>
      <c r="D442" s="98" t="s">
        <v>13</v>
      </c>
      <c r="E442" s="98" t="s">
        <v>14</v>
      </c>
      <c r="F442" s="98" t="s">
        <v>14</v>
      </c>
      <c r="G442" s="98" t="s">
        <v>483</v>
      </c>
      <c r="H442" s="98" t="s">
        <v>16</v>
      </c>
      <c r="I442" s="98" t="s">
        <v>17</v>
      </c>
      <c r="J442" s="185">
        <v>3500000</v>
      </c>
      <c r="K442" s="98" t="s">
        <v>18</v>
      </c>
      <c r="L442" s="98"/>
      <c r="M442" s="98" t="s">
        <v>64</v>
      </c>
      <c r="N442" s="91"/>
      <c r="O442" s="91"/>
      <c r="P442" s="91"/>
      <c r="Q442" s="92"/>
      <c r="R442" s="92"/>
      <c r="S442" s="92"/>
      <c r="T442" s="92"/>
      <c r="U442" s="92"/>
      <c r="V442" s="92"/>
      <c r="W442" s="92"/>
      <c r="X442" s="92"/>
      <c r="Y442" s="92"/>
      <c r="Z442" s="92"/>
      <c r="AA442" s="92"/>
      <c r="AB442" s="92"/>
      <c r="AC442" s="92"/>
      <c r="AD442" s="92"/>
      <c r="AE442" s="92"/>
      <c r="AF442" s="92"/>
      <c r="AG442" s="92"/>
      <c r="AH442" s="93"/>
      <c r="AI442" s="93"/>
      <c r="AJ442" s="93"/>
      <c r="AK442" s="93"/>
      <c r="AL442" s="93"/>
      <c r="AM442" s="93"/>
      <c r="AN442" s="93"/>
      <c r="AO442" s="93"/>
      <c r="AP442" s="93"/>
      <c r="AQ442" s="93"/>
      <c r="AR442" s="93"/>
      <c r="AS442" s="93"/>
      <c r="AT442" s="93"/>
      <c r="AU442" s="93"/>
      <c r="AV442" s="93"/>
      <c r="AW442" s="93"/>
      <c r="AX442" s="93"/>
      <c r="AY442" s="93"/>
      <c r="AZ442" s="93"/>
      <c r="BA442" s="93"/>
      <c r="BB442" s="93"/>
      <c r="BC442" s="93"/>
      <c r="BD442" s="93"/>
      <c r="BE442" s="93"/>
      <c r="BF442" s="93"/>
      <c r="BG442" s="93"/>
      <c r="BH442" s="93"/>
      <c r="BI442" s="93"/>
      <c r="BJ442" s="93"/>
      <c r="BK442" s="93"/>
      <c r="BL442" s="93"/>
      <c r="BM442" s="93"/>
      <c r="BN442" s="93"/>
      <c r="BO442" s="93"/>
      <c r="BP442" s="93"/>
      <c r="BQ442" s="93"/>
      <c r="BR442" s="93"/>
      <c r="BS442" s="93"/>
      <c r="BT442" s="93"/>
      <c r="BU442" s="93"/>
      <c r="BV442" s="93"/>
      <c r="BW442" s="93"/>
      <c r="BX442" s="93"/>
      <c r="BY442" s="93"/>
      <c r="BZ442" s="93"/>
      <c r="CA442" s="93"/>
      <c r="CB442" s="93"/>
      <c r="CC442" s="93"/>
      <c r="CD442" s="93"/>
      <c r="CE442" s="93"/>
      <c r="CF442" s="93"/>
      <c r="CG442" s="93"/>
      <c r="CH442" s="93"/>
      <c r="CI442" s="93"/>
      <c r="CJ442" s="93"/>
      <c r="CK442" s="93"/>
      <c r="CL442" s="93"/>
      <c r="CM442" s="93"/>
      <c r="CN442" s="93"/>
      <c r="CO442" s="93"/>
      <c r="CP442" s="93"/>
      <c r="CQ442" s="93"/>
    </row>
    <row r="443" spans="1:95" ht="48" x14ac:dyDescent="0.25">
      <c r="A443" s="288">
        <v>442</v>
      </c>
      <c r="B443" s="184" t="s">
        <v>779</v>
      </c>
      <c r="C443" s="98" t="s">
        <v>777</v>
      </c>
      <c r="D443" s="98" t="s">
        <v>13</v>
      </c>
      <c r="E443" s="98" t="s">
        <v>14</v>
      </c>
      <c r="F443" s="98" t="s">
        <v>14</v>
      </c>
      <c r="G443" s="98" t="s">
        <v>624</v>
      </c>
      <c r="H443" s="186" t="s">
        <v>16</v>
      </c>
      <c r="I443" s="98" t="s">
        <v>17</v>
      </c>
      <c r="J443" s="185">
        <v>1700000</v>
      </c>
      <c r="K443" s="98" t="s">
        <v>237</v>
      </c>
      <c r="L443" s="98" t="s">
        <v>238</v>
      </c>
      <c r="M443" s="98" t="s">
        <v>57</v>
      </c>
      <c r="N443" s="91"/>
      <c r="O443" s="91"/>
      <c r="P443" s="91"/>
      <c r="Q443" s="91"/>
      <c r="R443" s="91"/>
      <c r="S443" s="91"/>
      <c r="T443" s="91"/>
      <c r="U443" s="91"/>
      <c r="V443" s="91"/>
      <c r="W443" s="91"/>
      <c r="X443" s="91"/>
      <c r="Y443" s="91"/>
      <c r="Z443" s="91"/>
      <c r="AA443" s="91"/>
      <c r="AB443" s="91"/>
      <c r="AC443" s="91"/>
      <c r="AD443" s="91"/>
      <c r="AE443" s="91"/>
      <c r="AF443" s="91"/>
      <c r="AG443" s="91"/>
    </row>
    <row r="444" spans="1:95" s="93" customFormat="1" ht="48" x14ac:dyDescent="0.25">
      <c r="A444" s="288">
        <v>443</v>
      </c>
      <c r="B444" s="184" t="s">
        <v>779</v>
      </c>
      <c r="C444" s="98" t="s">
        <v>777</v>
      </c>
      <c r="D444" s="98" t="s">
        <v>13</v>
      </c>
      <c r="E444" s="98" t="s">
        <v>14</v>
      </c>
      <c r="F444" s="98" t="s">
        <v>14</v>
      </c>
      <c r="G444" s="98" t="s">
        <v>567</v>
      </c>
      <c r="H444" s="98" t="s">
        <v>16</v>
      </c>
      <c r="I444" s="98" t="s">
        <v>17</v>
      </c>
      <c r="J444" s="185">
        <v>850000</v>
      </c>
      <c r="K444" s="98" t="s">
        <v>18</v>
      </c>
      <c r="L444" s="98"/>
      <c r="M444" s="98" t="s">
        <v>83</v>
      </c>
      <c r="N444" s="91"/>
      <c r="O444" s="91"/>
      <c r="P444" s="91"/>
      <c r="Q444" s="92"/>
      <c r="R444" s="92"/>
      <c r="S444" s="92"/>
      <c r="T444" s="92"/>
      <c r="U444" s="92"/>
      <c r="V444" s="92"/>
      <c r="W444" s="92"/>
      <c r="X444" s="92"/>
      <c r="Y444" s="92"/>
      <c r="Z444" s="92"/>
      <c r="AA444" s="92"/>
      <c r="AB444" s="92"/>
      <c r="AC444" s="92"/>
      <c r="AD444" s="92"/>
      <c r="AE444" s="92"/>
      <c r="AF444" s="92"/>
      <c r="AG444" s="92"/>
    </row>
    <row r="445" spans="1:95" ht="84" x14ac:dyDescent="0.25">
      <c r="A445" s="288">
        <v>444</v>
      </c>
      <c r="B445" s="184" t="s">
        <v>779</v>
      </c>
      <c r="C445" s="98" t="s">
        <v>777</v>
      </c>
      <c r="D445" s="98" t="s">
        <v>13</v>
      </c>
      <c r="E445" s="98" t="s">
        <v>14</v>
      </c>
      <c r="F445" s="98" t="s">
        <v>14</v>
      </c>
      <c r="G445" s="98" t="s">
        <v>718</v>
      </c>
      <c r="H445" s="98" t="s">
        <v>16</v>
      </c>
      <c r="I445" s="98" t="s">
        <v>17</v>
      </c>
      <c r="J445" s="185">
        <v>30000000</v>
      </c>
      <c r="K445" s="98" t="s">
        <v>18</v>
      </c>
      <c r="L445" s="98"/>
      <c r="M445" s="98" t="s">
        <v>64</v>
      </c>
      <c r="N445" s="91"/>
      <c r="O445" s="91"/>
      <c r="P445" s="91"/>
      <c r="Q445" s="91"/>
      <c r="R445" s="91"/>
      <c r="S445" s="91"/>
      <c r="T445" s="91"/>
      <c r="U445" s="91"/>
      <c r="V445" s="91"/>
      <c r="W445" s="91"/>
      <c r="X445" s="91"/>
      <c r="Y445" s="91"/>
      <c r="Z445" s="91"/>
      <c r="AA445" s="91"/>
      <c r="AB445" s="91"/>
      <c r="AC445" s="91"/>
      <c r="AD445" s="91"/>
      <c r="AE445" s="91"/>
      <c r="AF445" s="91"/>
      <c r="AG445" s="91"/>
    </row>
    <row r="446" spans="1:95" s="93" customFormat="1" ht="48" x14ac:dyDescent="0.25">
      <c r="A446" s="288">
        <v>445</v>
      </c>
      <c r="B446" s="184" t="s">
        <v>779</v>
      </c>
      <c r="C446" s="98" t="s">
        <v>777</v>
      </c>
      <c r="D446" s="98" t="s">
        <v>13</v>
      </c>
      <c r="E446" s="98" t="s">
        <v>14</v>
      </c>
      <c r="F446" s="98" t="s">
        <v>14</v>
      </c>
      <c r="G446" s="98" t="s">
        <v>732</v>
      </c>
      <c r="H446" s="186" t="s">
        <v>16</v>
      </c>
      <c r="I446" s="98" t="s">
        <v>17</v>
      </c>
      <c r="J446" s="185">
        <v>10000</v>
      </c>
      <c r="K446" s="98" t="s">
        <v>18</v>
      </c>
      <c r="L446" s="98" t="s">
        <v>544</v>
      </c>
      <c r="M446" s="98" t="s">
        <v>545</v>
      </c>
      <c r="N446" s="92"/>
      <c r="O446" s="92"/>
      <c r="P446" s="92"/>
      <c r="Q446" s="92"/>
      <c r="R446" s="92"/>
      <c r="S446" s="92"/>
      <c r="T446" s="92"/>
      <c r="U446" s="92"/>
      <c r="V446" s="92"/>
      <c r="W446" s="92"/>
      <c r="X446" s="92"/>
      <c r="Y446" s="92"/>
      <c r="Z446" s="92"/>
      <c r="AA446" s="92"/>
      <c r="AB446" s="92"/>
      <c r="AC446" s="92"/>
      <c r="AD446" s="92"/>
      <c r="AE446" s="92"/>
      <c r="AF446" s="92"/>
      <c r="AG446" s="92"/>
    </row>
    <row r="447" spans="1:95" s="93" customFormat="1" ht="48" x14ac:dyDescent="0.25">
      <c r="A447" s="288">
        <v>446</v>
      </c>
      <c r="B447" s="184" t="s">
        <v>779</v>
      </c>
      <c r="C447" s="98" t="s">
        <v>777</v>
      </c>
      <c r="D447" s="98" t="s">
        <v>13</v>
      </c>
      <c r="E447" s="98" t="s">
        <v>14</v>
      </c>
      <c r="F447" s="98" t="s">
        <v>14</v>
      </c>
      <c r="G447" s="98" t="s">
        <v>808</v>
      </c>
      <c r="H447" s="186" t="s">
        <v>16</v>
      </c>
      <c r="I447" s="98" t="s">
        <v>112</v>
      </c>
      <c r="J447" s="185">
        <v>10000</v>
      </c>
      <c r="K447" s="98" t="s">
        <v>93</v>
      </c>
      <c r="L447" s="98" t="s">
        <v>37</v>
      </c>
      <c r="M447" s="98" t="s">
        <v>31</v>
      </c>
      <c r="N447" s="91"/>
      <c r="O447" s="91"/>
      <c r="P447" s="91"/>
      <c r="Q447" s="91"/>
      <c r="R447" s="91"/>
      <c r="S447" s="91"/>
      <c r="T447" s="91"/>
      <c r="U447" s="91"/>
      <c r="V447" s="91"/>
      <c r="W447" s="91"/>
      <c r="X447" s="91"/>
      <c r="Y447" s="91"/>
      <c r="Z447" s="91"/>
      <c r="AA447" s="91"/>
      <c r="AB447" s="91"/>
      <c r="AC447" s="91"/>
      <c r="AD447" s="91"/>
      <c r="AE447" s="91"/>
      <c r="AF447" s="91"/>
      <c r="AG447" s="91"/>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row>
    <row r="448" spans="1:95" s="93" customFormat="1" ht="48" x14ac:dyDescent="0.25">
      <c r="A448" s="288">
        <v>447</v>
      </c>
      <c r="B448" s="184" t="s">
        <v>779</v>
      </c>
      <c r="C448" s="98" t="s">
        <v>777</v>
      </c>
      <c r="D448" s="98" t="s">
        <v>13</v>
      </c>
      <c r="E448" s="98" t="s">
        <v>14</v>
      </c>
      <c r="F448" s="98" t="s">
        <v>14</v>
      </c>
      <c r="G448" s="98" t="s">
        <v>625</v>
      </c>
      <c r="H448" s="186" t="s">
        <v>16</v>
      </c>
      <c r="I448" s="98" t="s">
        <v>239</v>
      </c>
      <c r="J448" s="185">
        <v>1200000</v>
      </c>
      <c r="K448" s="98" t="s">
        <v>93</v>
      </c>
      <c r="L448" s="98" t="s">
        <v>37</v>
      </c>
      <c r="M448" s="98" t="s">
        <v>31</v>
      </c>
      <c r="N448" s="91"/>
      <c r="O448" s="91"/>
      <c r="P448" s="91"/>
      <c r="Q448" s="92"/>
      <c r="R448" s="92"/>
      <c r="S448" s="92"/>
      <c r="T448" s="92"/>
      <c r="U448" s="92"/>
      <c r="V448" s="92"/>
      <c r="W448" s="92"/>
      <c r="X448" s="92"/>
      <c r="Y448" s="92"/>
      <c r="Z448" s="92"/>
      <c r="AA448" s="92"/>
      <c r="AB448" s="92"/>
      <c r="AC448" s="92"/>
      <c r="AD448" s="92"/>
      <c r="AE448" s="92"/>
      <c r="AF448" s="92"/>
      <c r="AG448" s="92"/>
    </row>
    <row r="449" spans="1:95" ht="84" x14ac:dyDescent="0.25">
      <c r="A449" s="288">
        <v>448</v>
      </c>
      <c r="B449" s="184" t="s">
        <v>779</v>
      </c>
      <c r="C449" s="98" t="s">
        <v>777</v>
      </c>
      <c r="D449" s="98" t="s">
        <v>13</v>
      </c>
      <c r="E449" s="98" t="s">
        <v>14</v>
      </c>
      <c r="F449" s="98" t="s">
        <v>14</v>
      </c>
      <c r="G449" s="98" t="s">
        <v>630</v>
      </c>
      <c r="H449" s="98" t="s">
        <v>16</v>
      </c>
      <c r="I449" s="98" t="s">
        <v>17</v>
      </c>
      <c r="J449" s="185">
        <v>100000</v>
      </c>
      <c r="K449" s="98" t="s">
        <v>18</v>
      </c>
      <c r="L449" s="98"/>
      <c r="M449" s="98" t="s">
        <v>64</v>
      </c>
      <c r="N449" s="91"/>
      <c r="O449" s="91"/>
      <c r="P449" s="91"/>
      <c r="Q449" s="91"/>
      <c r="R449" s="91"/>
      <c r="S449" s="91"/>
      <c r="T449" s="91"/>
      <c r="U449" s="91"/>
      <c r="V449" s="91"/>
      <c r="W449" s="91"/>
      <c r="X449" s="91"/>
      <c r="Y449" s="91"/>
      <c r="Z449" s="91"/>
      <c r="AA449" s="91"/>
      <c r="AB449" s="91"/>
      <c r="AC449" s="91"/>
      <c r="AD449" s="91"/>
      <c r="AE449" s="91"/>
      <c r="AF449" s="91"/>
      <c r="AG449" s="91"/>
    </row>
    <row r="450" spans="1:95" ht="48" x14ac:dyDescent="0.25">
      <c r="A450" s="288">
        <v>449</v>
      </c>
      <c r="B450" s="184" t="s">
        <v>779</v>
      </c>
      <c r="C450" s="98" t="s">
        <v>777</v>
      </c>
      <c r="D450" s="98" t="s">
        <v>13</v>
      </c>
      <c r="E450" s="98" t="s">
        <v>14</v>
      </c>
      <c r="F450" s="98" t="s">
        <v>14</v>
      </c>
      <c r="G450" s="98" t="s">
        <v>731</v>
      </c>
      <c r="H450" s="98" t="s">
        <v>16</v>
      </c>
      <c r="I450" s="98" t="s">
        <v>17</v>
      </c>
      <c r="J450" s="185">
        <v>200000</v>
      </c>
      <c r="K450" s="98" t="s">
        <v>18</v>
      </c>
      <c r="L450" s="98"/>
      <c r="M450" s="187" t="s">
        <v>60</v>
      </c>
      <c r="N450" s="91"/>
      <c r="O450" s="91"/>
      <c r="P450" s="91"/>
      <c r="Q450" s="91"/>
      <c r="R450" s="91"/>
      <c r="S450" s="91"/>
      <c r="T450" s="91"/>
      <c r="U450" s="91"/>
      <c r="V450" s="91"/>
      <c r="W450" s="91"/>
      <c r="X450" s="91"/>
      <c r="Y450" s="91"/>
      <c r="Z450" s="91"/>
      <c r="AA450" s="91"/>
      <c r="AB450" s="91"/>
      <c r="AC450" s="91"/>
      <c r="AD450" s="91"/>
      <c r="AE450" s="91"/>
      <c r="AF450" s="91"/>
      <c r="AG450" s="91"/>
    </row>
    <row r="451" spans="1:95" ht="48" x14ac:dyDescent="0.25">
      <c r="A451" s="288">
        <v>450</v>
      </c>
      <c r="B451" s="184" t="s">
        <v>779</v>
      </c>
      <c r="C451" s="98" t="s">
        <v>777</v>
      </c>
      <c r="D451" s="98" t="s">
        <v>13</v>
      </c>
      <c r="E451" s="98" t="s">
        <v>14</v>
      </c>
      <c r="F451" s="98" t="s">
        <v>14</v>
      </c>
      <c r="G451" s="98" t="s">
        <v>628</v>
      </c>
      <c r="H451" s="98" t="s">
        <v>16</v>
      </c>
      <c r="I451" s="98" t="s">
        <v>17</v>
      </c>
      <c r="J451" s="185">
        <v>100000</v>
      </c>
      <c r="K451" s="98" t="s">
        <v>18</v>
      </c>
      <c r="L451" s="98"/>
      <c r="M451" s="98" t="s">
        <v>236</v>
      </c>
      <c r="N451" s="91"/>
      <c r="O451" s="91"/>
      <c r="P451" s="91"/>
      <c r="Q451" s="91"/>
      <c r="R451" s="91"/>
      <c r="S451" s="91"/>
      <c r="T451" s="91"/>
      <c r="U451" s="91"/>
      <c r="V451" s="91"/>
      <c r="W451" s="91"/>
      <c r="X451" s="91"/>
      <c r="Y451" s="91"/>
      <c r="Z451" s="91"/>
      <c r="AA451" s="91"/>
      <c r="AB451" s="91"/>
      <c r="AC451" s="91"/>
      <c r="AD451" s="91"/>
      <c r="AE451" s="91"/>
      <c r="AF451" s="91"/>
      <c r="AG451" s="91"/>
    </row>
    <row r="452" spans="1:95" ht="84" x14ac:dyDescent="0.25">
      <c r="A452" s="288">
        <v>451</v>
      </c>
      <c r="B452" s="184" t="s">
        <v>779</v>
      </c>
      <c r="C452" s="98" t="s">
        <v>777</v>
      </c>
      <c r="D452" s="98" t="s">
        <v>13</v>
      </c>
      <c r="E452" s="98" t="s">
        <v>14</v>
      </c>
      <c r="F452" s="98" t="s">
        <v>14</v>
      </c>
      <c r="G452" s="98" t="s">
        <v>242</v>
      </c>
      <c r="H452" s="98" t="s">
        <v>16</v>
      </c>
      <c r="I452" s="98" t="s">
        <v>17</v>
      </c>
      <c r="J452" s="185">
        <v>10000</v>
      </c>
      <c r="K452" s="98" t="s">
        <v>18</v>
      </c>
      <c r="L452" s="98"/>
      <c r="M452" s="98" t="s">
        <v>64</v>
      </c>
      <c r="N452" s="91"/>
      <c r="O452" s="91"/>
      <c r="P452" s="91"/>
      <c r="Q452" s="91"/>
      <c r="R452" s="91"/>
      <c r="S452" s="91"/>
      <c r="T452" s="91"/>
      <c r="U452" s="91"/>
      <c r="V452" s="91"/>
      <c r="W452" s="91"/>
      <c r="X452" s="91"/>
      <c r="Y452" s="91"/>
      <c r="Z452" s="91"/>
      <c r="AA452" s="91"/>
      <c r="AB452" s="91"/>
      <c r="AC452" s="91"/>
      <c r="AD452" s="107"/>
      <c r="AE452" s="107"/>
      <c r="AF452" s="107"/>
      <c r="AG452" s="107"/>
    </row>
    <row r="453" spans="1:95" ht="48" x14ac:dyDescent="0.25">
      <c r="A453" s="288">
        <v>452</v>
      </c>
      <c r="B453" s="184" t="s">
        <v>779</v>
      </c>
      <c r="C453" s="98" t="s">
        <v>777</v>
      </c>
      <c r="D453" s="98" t="s">
        <v>13</v>
      </c>
      <c r="E453" s="98" t="s">
        <v>14</v>
      </c>
      <c r="F453" s="98" t="s">
        <v>14</v>
      </c>
      <c r="G453" s="98" t="s">
        <v>235</v>
      </c>
      <c r="H453" s="98" t="s">
        <v>16</v>
      </c>
      <c r="I453" s="98" t="s">
        <v>17</v>
      </c>
      <c r="J453" s="185">
        <v>35000000</v>
      </c>
      <c r="K453" s="98" t="s">
        <v>18</v>
      </c>
      <c r="L453" s="98"/>
      <c r="M453" s="187" t="s">
        <v>60</v>
      </c>
      <c r="N453" s="91"/>
      <c r="O453" s="91"/>
      <c r="P453" s="91"/>
      <c r="Q453" s="92"/>
      <c r="R453" s="92"/>
      <c r="S453" s="92"/>
      <c r="T453" s="92"/>
      <c r="U453" s="92"/>
      <c r="V453" s="92"/>
      <c r="W453" s="92"/>
      <c r="X453" s="92"/>
      <c r="Y453" s="92"/>
      <c r="Z453" s="92"/>
      <c r="AA453" s="92"/>
      <c r="AB453" s="92"/>
      <c r="AC453" s="92"/>
      <c r="AD453" s="92"/>
      <c r="AE453" s="92"/>
      <c r="AF453" s="92"/>
      <c r="AG453" s="92"/>
      <c r="AH453" s="93"/>
      <c r="AI453" s="93"/>
      <c r="AJ453" s="93"/>
      <c r="AK453" s="93"/>
      <c r="AL453" s="93"/>
      <c r="AM453" s="93"/>
      <c r="AN453" s="93"/>
      <c r="AO453" s="93"/>
      <c r="AP453" s="93"/>
      <c r="AQ453" s="93"/>
      <c r="AR453" s="93"/>
      <c r="AS453" s="93"/>
      <c r="AT453" s="93"/>
      <c r="AU453" s="93"/>
      <c r="AV453" s="93"/>
      <c r="AW453" s="93"/>
      <c r="AX453" s="93"/>
      <c r="AY453" s="93"/>
      <c r="AZ453" s="93"/>
      <c r="BA453" s="93"/>
      <c r="BB453" s="93"/>
      <c r="BC453" s="93"/>
      <c r="BD453" s="93"/>
      <c r="BE453" s="93"/>
      <c r="BF453" s="93"/>
      <c r="BG453" s="93"/>
      <c r="BH453" s="93"/>
      <c r="BI453" s="93"/>
      <c r="BJ453" s="93"/>
      <c r="BK453" s="93"/>
      <c r="BL453" s="93"/>
      <c r="BM453" s="93"/>
      <c r="BN453" s="93"/>
      <c r="BO453" s="93"/>
      <c r="BP453" s="93"/>
      <c r="BQ453" s="93"/>
      <c r="BR453" s="93"/>
      <c r="BS453" s="93"/>
      <c r="BT453" s="93"/>
      <c r="BU453" s="93"/>
      <c r="BV453" s="93"/>
      <c r="BW453" s="93"/>
      <c r="BX453" s="93"/>
      <c r="BY453" s="93"/>
      <c r="BZ453" s="93"/>
      <c r="CA453" s="93"/>
      <c r="CB453" s="93"/>
      <c r="CC453" s="93"/>
      <c r="CD453" s="93"/>
      <c r="CE453" s="93"/>
      <c r="CF453" s="93"/>
      <c r="CG453" s="93"/>
      <c r="CH453" s="93"/>
      <c r="CI453" s="93"/>
      <c r="CJ453" s="93"/>
      <c r="CK453" s="93"/>
      <c r="CL453" s="93"/>
      <c r="CM453" s="93"/>
      <c r="CN453" s="93"/>
      <c r="CO453" s="93"/>
      <c r="CP453" s="93"/>
      <c r="CQ453" s="93"/>
    </row>
    <row r="454" spans="1:95" ht="48" x14ac:dyDescent="0.25">
      <c r="A454" s="288">
        <v>453</v>
      </c>
      <c r="B454" s="184" t="s">
        <v>779</v>
      </c>
      <c r="C454" s="98" t="s">
        <v>777</v>
      </c>
      <c r="D454" s="98" t="s">
        <v>13</v>
      </c>
      <c r="E454" s="98" t="s">
        <v>14</v>
      </c>
      <c r="F454" s="98" t="s">
        <v>14</v>
      </c>
      <c r="G454" s="98" t="s">
        <v>631</v>
      </c>
      <c r="H454" s="186" t="s">
        <v>16</v>
      </c>
      <c r="I454" s="98" t="s">
        <v>240</v>
      </c>
      <c r="J454" s="185">
        <v>12700500</v>
      </c>
      <c r="K454" s="98" t="s">
        <v>104</v>
      </c>
      <c r="L454" s="98" t="s">
        <v>241</v>
      </c>
      <c r="M454" s="98" t="s">
        <v>31</v>
      </c>
      <c r="N454" s="91"/>
      <c r="O454" s="91"/>
      <c r="P454" s="91"/>
      <c r="Q454" s="91"/>
      <c r="R454" s="91"/>
      <c r="S454" s="91"/>
      <c r="T454" s="91"/>
      <c r="U454" s="91"/>
      <c r="V454" s="91"/>
      <c r="W454" s="91"/>
      <c r="X454" s="91"/>
      <c r="Y454" s="91"/>
      <c r="Z454" s="91"/>
      <c r="AA454" s="91"/>
      <c r="AB454" s="91"/>
      <c r="AC454" s="91"/>
      <c r="AD454" s="91"/>
      <c r="AE454" s="91"/>
      <c r="AF454" s="91"/>
      <c r="AG454" s="91"/>
    </row>
    <row r="455" spans="1:95" s="93" customFormat="1" ht="48" x14ac:dyDescent="0.25">
      <c r="A455" s="288">
        <v>454</v>
      </c>
      <c r="B455" s="184" t="s">
        <v>779</v>
      </c>
      <c r="C455" s="98" t="s">
        <v>777</v>
      </c>
      <c r="D455" s="98" t="s">
        <v>13</v>
      </c>
      <c r="E455" s="98" t="s">
        <v>14</v>
      </c>
      <c r="F455" s="98" t="s">
        <v>14</v>
      </c>
      <c r="G455" s="98" t="s">
        <v>629</v>
      </c>
      <c r="H455" s="98" t="s">
        <v>16</v>
      </c>
      <c r="I455" s="98" t="s">
        <v>17</v>
      </c>
      <c r="J455" s="185">
        <v>15000000</v>
      </c>
      <c r="K455" s="98" t="s">
        <v>18</v>
      </c>
      <c r="L455" s="98"/>
      <c r="M455" s="98" t="s">
        <v>22</v>
      </c>
      <c r="N455" s="91"/>
      <c r="O455" s="91"/>
      <c r="P455" s="91"/>
      <c r="Q455" s="92"/>
      <c r="R455" s="92"/>
      <c r="S455" s="92"/>
      <c r="T455" s="92"/>
      <c r="U455" s="92"/>
      <c r="V455" s="92"/>
      <c r="W455" s="92"/>
      <c r="X455" s="92"/>
      <c r="Y455" s="92"/>
      <c r="Z455" s="92"/>
      <c r="AA455" s="92"/>
      <c r="AB455" s="92"/>
      <c r="AC455" s="92"/>
      <c r="AD455" s="92"/>
      <c r="AE455" s="92"/>
      <c r="AF455" s="92"/>
      <c r="AG455" s="92"/>
    </row>
    <row r="456" spans="1:95" s="93" customFormat="1" ht="48" x14ac:dyDescent="0.25">
      <c r="A456" s="288">
        <v>455</v>
      </c>
      <c r="B456" s="184" t="s">
        <v>779</v>
      </c>
      <c r="C456" s="98" t="s">
        <v>777</v>
      </c>
      <c r="D456" s="98" t="s">
        <v>13</v>
      </c>
      <c r="E456" s="98" t="s">
        <v>14</v>
      </c>
      <c r="F456" s="98" t="s">
        <v>14</v>
      </c>
      <c r="G456" s="98" t="s">
        <v>703</v>
      </c>
      <c r="H456" s="186" t="s">
        <v>16</v>
      </c>
      <c r="I456" s="98" t="s">
        <v>17</v>
      </c>
      <c r="J456" s="185">
        <v>11000000</v>
      </c>
      <c r="K456" s="98"/>
      <c r="L456" s="98"/>
      <c r="M456" s="98" t="s">
        <v>784</v>
      </c>
      <c r="N456" s="172"/>
      <c r="O456" s="172"/>
      <c r="P456" s="172"/>
      <c r="Q456" s="92"/>
      <c r="R456" s="92"/>
      <c r="S456" s="92"/>
      <c r="T456" s="92"/>
      <c r="U456" s="92"/>
      <c r="V456" s="92"/>
      <c r="W456" s="92"/>
      <c r="X456" s="92"/>
      <c r="Y456" s="92"/>
      <c r="Z456" s="92"/>
      <c r="AA456" s="92"/>
      <c r="AB456" s="92"/>
      <c r="AC456" s="92"/>
      <c r="AD456" s="92"/>
      <c r="AE456" s="92"/>
      <c r="AF456" s="92"/>
      <c r="AG456" s="92"/>
    </row>
    <row r="457" spans="1:95" ht="48" x14ac:dyDescent="0.25">
      <c r="A457" s="288">
        <v>456</v>
      </c>
      <c r="B457" s="184" t="s">
        <v>779</v>
      </c>
      <c r="C457" s="98" t="s">
        <v>777</v>
      </c>
      <c r="D457" s="98" t="s">
        <v>13</v>
      </c>
      <c r="E457" s="98" t="s">
        <v>14</v>
      </c>
      <c r="F457" s="98" t="s">
        <v>14</v>
      </c>
      <c r="G457" s="98" t="s">
        <v>627</v>
      </c>
      <c r="H457" s="98" t="s">
        <v>16</v>
      </c>
      <c r="I457" s="98" t="s">
        <v>17</v>
      </c>
      <c r="J457" s="185">
        <v>3500000</v>
      </c>
      <c r="K457" s="98" t="s">
        <v>18</v>
      </c>
      <c r="L457" s="98"/>
      <c r="M457" s="187" t="s">
        <v>60</v>
      </c>
      <c r="N457" s="91"/>
      <c r="O457" s="91"/>
      <c r="P457" s="91"/>
      <c r="Q457" s="91"/>
      <c r="R457" s="91"/>
      <c r="S457" s="91"/>
      <c r="T457" s="91"/>
      <c r="U457" s="91"/>
      <c r="V457" s="91"/>
      <c r="W457" s="91"/>
      <c r="X457" s="91"/>
      <c r="Y457" s="91"/>
      <c r="Z457" s="91"/>
      <c r="AA457" s="91"/>
      <c r="AB457" s="91"/>
      <c r="AC457" s="91"/>
      <c r="AD457" s="91"/>
      <c r="AE457" s="91"/>
      <c r="AF457" s="91"/>
      <c r="AG457" s="91"/>
    </row>
    <row r="458" spans="1:95" ht="48" x14ac:dyDescent="0.25">
      <c r="A458" s="288">
        <v>457</v>
      </c>
      <c r="B458" s="184" t="s">
        <v>779</v>
      </c>
      <c r="C458" s="98" t="s">
        <v>777</v>
      </c>
      <c r="D458" s="98" t="s">
        <v>195</v>
      </c>
      <c r="E458" s="98" t="s">
        <v>202</v>
      </c>
      <c r="F458" s="98" t="s">
        <v>14</v>
      </c>
      <c r="G458" s="98" t="s">
        <v>243</v>
      </c>
      <c r="H458" s="98" t="s">
        <v>204</v>
      </c>
      <c r="I458" s="98" t="s">
        <v>17</v>
      </c>
      <c r="J458" s="185">
        <v>650000</v>
      </c>
      <c r="K458" s="98" t="s">
        <v>18</v>
      </c>
      <c r="L458" s="98"/>
      <c r="M458" s="98" t="s">
        <v>57</v>
      </c>
      <c r="N458" s="92"/>
      <c r="O458" s="92"/>
      <c r="P458" s="92"/>
      <c r="Q458" s="92"/>
      <c r="R458" s="92"/>
      <c r="S458" s="92"/>
      <c r="T458" s="92"/>
      <c r="U458" s="92"/>
      <c r="V458" s="92"/>
      <c r="W458" s="92"/>
      <c r="X458" s="92"/>
      <c r="Y458" s="92"/>
      <c r="Z458" s="92"/>
      <c r="AA458" s="92"/>
      <c r="AB458" s="92"/>
      <c r="AC458" s="92"/>
      <c r="AD458" s="92"/>
      <c r="AE458" s="92"/>
      <c r="AF458" s="92"/>
      <c r="AG458" s="92"/>
      <c r="AH458" s="106"/>
      <c r="AI458" s="106"/>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c r="BE458" s="106"/>
      <c r="BF458" s="106"/>
      <c r="BG458" s="106"/>
      <c r="BH458" s="106"/>
      <c r="BI458" s="106"/>
      <c r="BJ458" s="106"/>
      <c r="BK458" s="106"/>
      <c r="BL458" s="106"/>
      <c r="BM458" s="106"/>
      <c r="BN458" s="106"/>
      <c r="BO458" s="106"/>
      <c r="BP458" s="106"/>
      <c r="BQ458" s="106"/>
      <c r="BR458" s="106"/>
      <c r="BS458" s="106"/>
      <c r="BT458" s="106"/>
      <c r="BU458" s="106"/>
      <c r="BV458" s="106"/>
      <c r="BW458" s="106"/>
      <c r="BX458" s="106"/>
      <c r="BY458" s="106"/>
      <c r="BZ458" s="106"/>
      <c r="CA458" s="106"/>
      <c r="CB458" s="106"/>
      <c r="CC458" s="106"/>
      <c r="CD458" s="106"/>
      <c r="CE458" s="106"/>
      <c r="CF458" s="106"/>
      <c r="CG458" s="106"/>
      <c r="CH458" s="106"/>
      <c r="CI458" s="106"/>
      <c r="CJ458" s="106"/>
      <c r="CK458" s="106"/>
      <c r="CL458" s="106"/>
      <c r="CM458" s="106"/>
      <c r="CN458" s="106"/>
      <c r="CO458" s="106"/>
      <c r="CP458" s="106"/>
      <c r="CQ458" s="106"/>
    </row>
    <row r="459" spans="1:95" s="93" customFormat="1" ht="48" x14ac:dyDescent="0.25">
      <c r="A459" s="288">
        <v>458</v>
      </c>
      <c r="B459" s="184" t="s">
        <v>779</v>
      </c>
      <c r="C459" s="98" t="s">
        <v>776</v>
      </c>
      <c r="D459" s="98" t="s">
        <v>42</v>
      </c>
      <c r="E459" s="98" t="s">
        <v>72</v>
      </c>
      <c r="F459" s="98" t="s">
        <v>14</v>
      </c>
      <c r="G459" s="98" t="s">
        <v>336</v>
      </c>
      <c r="H459" s="98" t="s">
        <v>73</v>
      </c>
      <c r="I459" s="98" t="s">
        <v>17</v>
      </c>
      <c r="J459" s="185">
        <v>50000</v>
      </c>
      <c r="K459" s="98" t="s">
        <v>18</v>
      </c>
      <c r="L459" s="98"/>
      <c r="M459" s="98" t="s">
        <v>57</v>
      </c>
      <c r="N459" s="91"/>
      <c r="O459" s="91"/>
      <c r="P459" s="91"/>
      <c r="Q459" s="91"/>
      <c r="R459" s="91"/>
      <c r="S459" s="91"/>
      <c r="T459" s="91"/>
      <c r="U459" s="91"/>
      <c r="V459" s="91"/>
      <c r="W459" s="91"/>
      <c r="X459" s="91"/>
      <c r="Y459" s="91"/>
      <c r="Z459" s="91"/>
      <c r="AA459" s="91"/>
      <c r="AB459" s="91"/>
      <c r="AC459" s="91"/>
      <c r="AD459" s="91"/>
      <c r="AE459" s="91"/>
      <c r="AF459" s="91"/>
      <c r="AG459" s="91"/>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row>
    <row r="460" spans="1:95" ht="48" x14ac:dyDescent="0.25">
      <c r="A460" s="288">
        <v>459</v>
      </c>
      <c r="B460" s="184" t="s">
        <v>779</v>
      </c>
      <c r="C460" s="98" t="s">
        <v>776</v>
      </c>
      <c r="D460" s="98" t="s">
        <v>13</v>
      </c>
      <c r="E460" s="98" t="s">
        <v>14</v>
      </c>
      <c r="F460" s="98" t="s">
        <v>14</v>
      </c>
      <c r="G460" s="189" t="s">
        <v>743</v>
      </c>
      <c r="H460" s="98" t="s">
        <v>16</v>
      </c>
      <c r="I460" s="98" t="s">
        <v>17</v>
      </c>
      <c r="J460" s="185">
        <v>100000</v>
      </c>
      <c r="K460" s="98" t="s">
        <v>18</v>
      </c>
      <c r="L460" s="98"/>
      <c r="M460" s="98" t="s">
        <v>784</v>
      </c>
      <c r="N460" s="92"/>
      <c r="O460" s="92"/>
      <c r="P460" s="92"/>
      <c r="Q460" s="91"/>
      <c r="R460" s="91"/>
      <c r="S460" s="91"/>
      <c r="T460" s="91"/>
      <c r="U460" s="91"/>
      <c r="V460" s="91"/>
      <c r="W460" s="91"/>
      <c r="X460" s="91"/>
      <c r="Y460" s="91"/>
      <c r="Z460" s="91"/>
      <c r="AA460" s="91"/>
      <c r="AB460" s="91"/>
      <c r="AC460" s="91"/>
      <c r="AD460" s="91"/>
      <c r="AE460" s="91"/>
      <c r="AF460" s="91"/>
      <c r="AG460" s="91"/>
    </row>
    <row r="461" spans="1:95" s="93" customFormat="1" ht="60" x14ac:dyDescent="0.25">
      <c r="A461" s="288">
        <v>460</v>
      </c>
      <c r="B461" s="184" t="s">
        <v>779</v>
      </c>
      <c r="C461" s="98" t="s">
        <v>776</v>
      </c>
      <c r="D461" s="98" t="s">
        <v>13</v>
      </c>
      <c r="E461" s="98" t="s">
        <v>14</v>
      </c>
      <c r="F461" s="98" t="s">
        <v>14</v>
      </c>
      <c r="G461" s="98" t="s">
        <v>665</v>
      </c>
      <c r="H461" s="186" t="s">
        <v>16</v>
      </c>
      <c r="I461" s="98" t="s">
        <v>112</v>
      </c>
      <c r="J461" s="185">
        <v>10000</v>
      </c>
      <c r="K461" s="98" t="s">
        <v>39</v>
      </c>
      <c r="L461" s="98"/>
      <c r="M461" s="98" t="s">
        <v>416</v>
      </c>
      <c r="N461" s="91"/>
      <c r="O461" s="91"/>
      <c r="P461" s="91"/>
      <c r="Q461" s="92"/>
      <c r="R461" s="92"/>
      <c r="S461" s="92"/>
      <c r="T461" s="92"/>
      <c r="U461" s="92"/>
      <c r="V461" s="92"/>
      <c r="W461" s="92"/>
      <c r="X461" s="92"/>
      <c r="Y461" s="92"/>
      <c r="Z461" s="92"/>
      <c r="AA461" s="92"/>
      <c r="AB461" s="92"/>
      <c r="AC461" s="92"/>
      <c r="AD461" s="92"/>
      <c r="AE461" s="92"/>
      <c r="AF461" s="92"/>
      <c r="AG461" s="92"/>
      <c r="AH461" s="106"/>
      <c r="AI461" s="106"/>
      <c r="AJ461" s="106"/>
      <c r="AK461" s="106"/>
      <c r="AL461" s="106"/>
      <c r="AM461" s="106"/>
      <c r="AN461" s="106"/>
      <c r="AO461" s="106"/>
      <c r="AP461" s="106"/>
      <c r="AQ461" s="106"/>
      <c r="AR461" s="106"/>
      <c r="AS461" s="106"/>
    </row>
    <row r="462" spans="1:95" s="93" customFormat="1" ht="48" x14ac:dyDescent="0.25">
      <c r="A462" s="288">
        <v>461</v>
      </c>
      <c r="B462" s="184" t="s">
        <v>779</v>
      </c>
      <c r="C462" s="98" t="s">
        <v>776</v>
      </c>
      <c r="D462" s="98" t="s">
        <v>13</v>
      </c>
      <c r="E462" s="98" t="s">
        <v>14</v>
      </c>
      <c r="F462" s="98" t="s">
        <v>14</v>
      </c>
      <c r="G462" s="98" t="s">
        <v>646</v>
      </c>
      <c r="H462" s="98" t="s">
        <v>16</v>
      </c>
      <c r="I462" s="98" t="s">
        <v>17</v>
      </c>
      <c r="J462" s="185">
        <v>1000000</v>
      </c>
      <c r="K462" s="98" t="s">
        <v>18</v>
      </c>
      <c r="L462" s="98"/>
      <c r="M462" s="98" t="s">
        <v>83</v>
      </c>
      <c r="N462" s="91"/>
      <c r="O462" s="91"/>
      <c r="P462" s="91"/>
      <c r="Q462" s="91"/>
      <c r="R462" s="91"/>
      <c r="S462" s="91"/>
      <c r="T462" s="91"/>
      <c r="U462" s="91"/>
      <c r="V462" s="91"/>
      <c r="W462" s="91"/>
      <c r="X462" s="91"/>
      <c r="Y462" s="91"/>
      <c r="Z462" s="91"/>
      <c r="AA462" s="91"/>
      <c r="AB462" s="91"/>
      <c r="AC462" s="91"/>
      <c r="AD462" s="91"/>
      <c r="AE462" s="91"/>
      <c r="AF462" s="91"/>
      <c r="AG462" s="91"/>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row>
    <row r="463" spans="1:95" s="93" customFormat="1" ht="48" x14ac:dyDescent="0.25">
      <c r="A463" s="288">
        <v>462</v>
      </c>
      <c r="B463" s="184" t="s">
        <v>779</v>
      </c>
      <c r="C463" s="98" t="s">
        <v>776</v>
      </c>
      <c r="D463" s="98" t="s">
        <v>13</v>
      </c>
      <c r="E463" s="98" t="s">
        <v>14</v>
      </c>
      <c r="F463" s="98" t="s">
        <v>14</v>
      </c>
      <c r="G463" s="98" t="s">
        <v>666</v>
      </c>
      <c r="H463" s="98" t="s">
        <v>16</v>
      </c>
      <c r="I463" s="98" t="s">
        <v>17</v>
      </c>
      <c r="J463" s="185">
        <v>1000000</v>
      </c>
      <c r="K463" s="98" t="s">
        <v>18</v>
      </c>
      <c r="L463" s="98"/>
      <c r="M463" s="187" t="s">
        <v>60</v>
      </c>
      <c r="N463" s="91"/>
      <c r="O463" s="91"/>
      <c r="P463" s="91"/>
      <c r="Q463" s="92"/>
      <c r="R463" s="92"/>
      <c r="S463" s="92"/>
      <c r="T463" s="92"/>
      <c r="U463" s="92"/>
      <c r="V463" s="92"/>
      <c r="W463" s="92"/>
      <c r="X463" s="92"/>
      <c r="Y463" s="92"/>
      <c r="Z463" s="92"/>
      <c r="AA463" s="92"/>
      <c r="AB463" s="92"/>
      <c r="AC463" s="92"/>
      <c r="AD463" s="92"/>
      <c r="AE463" s="92"/>
      <c r="AF463" s="92"/>
      <c r="AG463" s="92"/>
    </row>
    <row r="464" spans="1:95" s="93" customFormat="1" ht="108" x14ac:dyDescent="0.25">
      <c r="A464" s="288">
        <v>463</v>
      </c>
      <c r="B464" s="184" t="s">
        <v>779</v>
      </c>
      <c r="C464" s="98" t="s">
        <v>776</v>
      </c>
      <c r="D464" s="98" t="s">
        <v>13</v>
      </c>
      <c r="E464" s="98" t="s">
        <v>14</v>
      </c>
      <c r="F464" s="98" t="s">
        <v>14</v>
      </c>
      <c r="G464" s="98" t="s">
        <v>667</v>
      </c>
      <c r="H464" s="98" t="s">
        <v>16</v>
      </c>
      <c r="I464" s="98" t="s">
        <v>17</v>
      </c>
      <c r="J464" s="185">
        <v>1000000</v>
      </c>
      <c r="K464" s="98" t="s">
        <v>18</v>
      </c>
      <c r="L464" s="98"/>
      <c r="M464" s="187" t="s">
        <v>19</v>
      </c>
      <c r="N464" s="92"/>
      <c r="O464" s="92"/>
      <c r="P464" s="92"/>
      <c r="Q464" s="91"/>
      <c r="R464" s="91"/>
      <c r="S464" s="91"/>
      <c r="T464" s="91"/>
      <c r="U464" s="91"/>
      <c r="V464" s="91"/>
      <c r="W464" s="91"/>
      <c r="X464" s="91"/>
      <c r="Y464" s="91"/>
      <c r="Z464" s="91"/>
      <c r="AA464" s="91"/>
      <c r="AB464" s="91"/>
      <c r="AC464" s="91"/>
      <c r="AD464" s="91"/>
      <c r="AE464" s="91"/>
      <c r="AF464" s="91"/>
      <c r="AG464" s="91"/>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row>
    <row r="465" spans="1:95" s="93" customFormat="1" ht="96" x14ac:dyDescent="0.25">
      <c r="A465" s="288">
        <v>464</v>
      </c>
      <c r="B465" s="184" t="s">
        <v>779</v>
      </c>
      <c r="C465" s="98" t="s">
        <v>776</v>
      </c>
      <c r="D465" s="98" t="s">
        <v>13</v>
      </c>
      <c r="E465" s="98" t="s">
        <v>14</v>
      </c>
      <c r="F465" s="98" t="s">
        <v>14</v>
      </c>
      <c r="G465" s="98" t="s">
        <v>811</v>
      </c>
      <c r="H465" s="98" t="s">
        <v>16</v>
      </c>
      <c r="I465" s="98" t="s">
        <v>17</v>
      </c>
      <c r="J465" s="185">
        <v>50000</v>
      </c>
      <c r="K465" s="98" t="s">
        <v>18</v>
      </c>
      <c r="L465" s="98"/>
      <c r="M465" s="98" t="s">
        <v>822</v>
      </c>
      <c r="N465" s="91"/>
      <c r="O465" s="91"/>
      <c r="P465" s="91"/>
      <c r="Q465" s="91"/>
      <c r="R465" s="91"/>
      <c r="S465" s="91"/>
      <c r="T465" s="91"/>
      <c r="U465" s="91"/>
      <c r="V465" s="91"/>
      <c r="W465" s="91"/>
      <c r="X465" s="91"/>
      <c r="Y465" s="91"/>
      <c r="Z465" s="91"/>
      <c r="AA465" s="91"/>
      <c r="AB465" s="91"/>
      <c r="AC465" s="91"/>
      <c r="AD465" s="91"/>
      <c r="AE465" s="91"/>
      <c r="AF465" s="91"/>
      <c r="AG465" s="91"/>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row>
    <row r="466" spans="1:95" s="93" customFormat="1" ht="48" x14ac:dyDescent="0.25">
      <c r="A466" s="288">
        <v>465</v>
      </c>
      <c r="B466" s="184" t="s">
        <v>779</v>
      </c>
      <c r="C466" s="98" t="s">
        <v>776</v>
      </c>
      <c r="D466" s="98" t="s">
        <v>13</v>
      </c>
      <c r="E466" s="98" t="s">
        <v>14</v>
      </c>
      <c r="F466" s="98" t="s">
        <v>14</v>
      </c>
      <c r="G466" s="98" t="s">
        <v>555</v>
      </c>
      <c r="H466" s="98" t="s">
        <v>16</v>
      </c>
      <c r="I466" s="98" t="s">
        <v>17</v>
      </c>
      <c r="J466" s="185">
        <v>1500000</v>
      </c>
      <c r="K466" s="98" t="s">
        <v>18</v>
      </c>
      <c r="L466" s="98"/>
      <c r="M466" s="98" t="s">
        <v>57</v>
      </c>
      <c r="N466" s="91"/>
      <c r="O466" s="91"/>
      <c r="P466" s="91"/>
      <c r="Q466" s="92"/>
      <c r="R466" s="92"/>
      <c r="S466" s="92"/>
      <c r="T466" s="92"/>
      <c r="U466" s="92"/>
      <c r="V466" s="92"/>
      <c r="W466" s="92"/>
      <c r="X466" s="92"/>
      <c r="Y466" s="92"/>
      <c r="Z466" s="92"/>
      <c r="AA466" s="92"/>
      <c r="AB466" s="92"/>
      <c r="AC466" s="92"/>
      <c r="AD466" s="92"/>
      <c r="AE466" s="92"/>
      <c r="AF466" s="92"/>
      <c r="AG466" s="92"/>
      <c r="AH466" s="106"/>
      <c r="AI466" s="106"/>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c r="BE466" s="106"/>
      <c r="BF466" s="106"/>
      <c r="BG466" s="106"/>
      <c r="BH466" s="106"/>
      <c r="BI466" s="106"/>
      <c r="BJ466" s="106"/>
      <c r="BK466" s="106"/>
      <c r="BL466" s="106"/>
      <c r="BM466" s="106"/>
      <c r="BN466" s="106"/>
      <c r="BO466" s="106"/>
      <c r="BP466" s="106"/>
      <c r="BQ466" s="106"/>
      <c r="BR466" s="106"/>
      <c r="BS466" s="106"/>
      <c r="BT466" s="106"/>
      <c r="BU466" s="106"/>
      <c r="BV466" s="106"/>
      <c r="BW466" s="106"/>
      <c r="BX466" s="106"/>
      <c r="BY466" s="106"/>
      <c r="BZ466" s="106"/>
      <c r="CA466" s="106"/>
      <c r="CB466" s="106"/>
      <c r="CC466" s="106"/>
      <c r="CD466" s="106"/>
      <c r="CE466" s="106"/>
      <c r="CF466" s="106"/>
      <c r="CG466" s="106"/>
      <c r="CH466" s="106"/>
      <c r="CI466" s="106"/>
      <c r="CJ466" s="106"/>
      <c r="CK466" s="106"/>
      <c r="CL466" s="106"/>
      <c r="CM466" s="106"/>
      <c r="CN466" s="106"/>
      <c r="CO466" s="106"/>
      <c r="CP466" s="106"/>
      <c r="CQ466" s="106"/>
    </row>
    <row r="467" spans="1:95" s="93" customFormat="1" ht="60" x14ac:dyDescent="0.25">
      <c r="A467" s="288">
        <v>466</v>
      </c>
      <c r="B467" s="184" t="s">
        <v>779</v>
      </c>
      <c r="C467" s="98" t="s">
        <v>776</v>
      </c>
      <c r="D467" s="98" t="s">
        <v>13</v>
      </c>
      <c r="E467" s="98" t="s">
        <v>14</v>
      </c>
      <c r="F467" s="98" t="s">
        <v>14</v>
      </c>
      <c r="G467" s="98" t="s">
        <v>669</v>
      </c>
      <c r="H467" s="98" t="s">
        <v>16</v>
      </c>
      <c r="I467" s="98" t="s">
        <v>17</v>
      </c>
      <c r="J467" s="185">
        <v>250000</v>
      </c>
      <c r="K467" s="98" t="s">
        <v>18</v>
      </c>
      <c r="L467" s="98"/>
      <c r="M467" s="98" t="s">
        <v>151</v>
      </c>
      <c r="N467" s="92"/>
      <c r="O467" s="92"/>
      <c r="P467" s="92"/>
      <c r="Q467" s="91"/>
      <c r="R467" s="91"/>
      <c r="S467" s="91"/>
      <c r="T467" s="91"/>
      <c r="U467" s="91"/>
      <c r="V467" s="91"/>
      <c r="W467" s="91"/>
      <c r="X467" s="91"/>
      <c r="Y467" s="91"/>
      <c r="Z467" s="91"/>
      <c r="AA467" s="91"/>
      <c r="AB467" s="91"/>
      <c r="AC467" s="91"/>
      <c r="AD467" s="91"/>
      <c r="AE467" s="91"/>
      <c r="AF467" s="91"/>
      <c r="AG467" s="91"/>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row>
    <row r="468" spans="1:95" s="93" customFormat="1" ht="48" x14ac:dyDescent="0.25">
      <c r="A468" s="288">
        <v>467</v>
      </c>
      <c r="B468" s="184" t="s">
        <v>779</v>
      </c>
      <c r="C468" s="98" t="s">
        <v>776</v>
      </c>
      <c r="D468" s="98" t="s">
        <v>13</v>
      </c>
      <c r="E468" s="98" t="s">
        <v>14</v>
      </c>
      <c r="F468" s="98" t="s">
        <v>14</v>
      </c>
      <c r="G468" s="188" t="s">
        <v>734</v>
      </c>
      <c r="H468" s="98" t="s">
        <v>16</v>
      </c>
      <c r="I468" s="98" t="s">
        <v>17</v>
      </c>
      <c r="J468" s="185">
        <v>200000</v>
      </c>
      <c r="K468" s="98" t="s">
        <v>18</v>
      </c>
      <c r="L468" s="98"/>
      <c r="M468" s="98" t="s">
        <v>784</v>
      </c>
      <c r="N468" s="91"/>
      <c r="O468" s="91"/>
      <c r="P468" s="91"/>
      <c r="Q468" s="91"/>
      <c r="R468" s="91"/>
      <c r="S468" s="91"/>
      <c r="T468" s="91"/>
      <c r="U468" s="91"/>
      <c r="V468" s="91"/>
      <c r="W468" s="91"/>
      <c r="X468" s="91"/>
      <c r="Y468" s="91"/>
      <c r="Z468" s="91"/>
      <c r="AA468" s="91"/>
      <c r="AB468" s="91"/>
      <c r="AC468" s="91"/>
      <c r="AD468" s="91"/>
      <c r="AE468" s="91"/>
      <c r="AF468" s="91"/>
      <c r="AG468" s="91"/>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row>
    <row r="469" spans="1:95" ht="72" x14ac:dyDescent="0.25">
      <c r="A469" s="288">
        <v>468</v>
      </c>
      <c r="B469" s="184" t="s">
        <v>779</v>
      </c>
      <c r="C469" s="98" t="s">
        <v>776</v>
      </c>
      <c r="D469" s="98" t="s">
        <v>13</v>
      </c>
      <c r="E469" s="98" t="s">
        <v>14</v>
      </c>
      <c r="F469" s="98" t="s">
        <v>14</v>
      </c>
      <c r="G469" s="98" t="s">
        <v>668</v>
      </c>
      <c r="H469" s="98" t="s">
        <v>16</v>
      </c>
      <c r="I469" s="98" t="s">
        <v>17</v>
      </c>
      <c r="J469" s="185">
        <v>2000000</v>
      </c>
      <c r="K469" s="98" t="s">
        <v>18</v>
      </c>
      <c r="L469" s="98"/>
      <c r="M469" s="187" t="s">
        <v>809</v>
      </c>
      <c r="N469" s="91"/>
      <c r="O469" s="91"/>
      <c r="P469" s="91"/>
      <c r="Q469" s="91"/>
      <c r="R469" s="91"/>
      <c r="S469" s="91"/>
      <c r="T469" s="91"/>
      <c r="U469" s="91"/>
      <c r="V469" s="91"/>
      <c r="W469" s="91"/>
      <c r="X469" s="91"/>
      <c r="Y469" s="91"/>
      <c r="Z469" s="91"/>
      <c r="AA469" s="91"/>
      <c r="AB469" s="91"/>
      <c r="AC469" s="91"/>
      <c r="AD469" s="91"/>
      <c r="AE469" s="91"/>
      <c r="AF469" s="91"/>
      <c r="AG469" s="91"/>
    </row>
    <row r="470" spans="1:95" s="93" customFormat="1" ht="48" x14ac:dyDescent="0.25">
      <c r="A470" s="288">
        <v>469</v>
      </c>
      <c r="B470" s="184" t="s">
        <v>779</v>
      </c>
      <c r="C470" s="98" t="s">
        <v>776</v>
      </c>
      <c r="D470" s="98" t="s">
        <v>13</v>
      </c>
      <c r="E470" s="98" t="s">
        <v>14</v>
      </c>
      <c r="F470" s="98" t="s">
        <v>14</v>
      </c>
      <c r="G470" s="98" t="s">
        <v>35</v>
      </c>
      <c r="H470" s="98" t="s">
        <v>16</v>
      </c>
      <c r="I470" s="98" t="s">
        <v>36</v>
      </c>
      <c r="J470" s="185">
        <v>300000</v>
      </c>
      <c r="K470" s="98" t="s">
        <v>33</v>
      </c>
      <c r="L470" s="98" t="s">
        <v>37</v>
      </c>
      <c r="M470" s="98" t="s">
        <v>31</v>
      </c>
      <c r="N470" s="91"/>
      <c r="O470" s="91"/>
      <c r="P470" s="91"/>
      <c r="Q470" s="92"/>
      <c r="R470" s="92"/>
      <c r="S470" s="92"/>
      <c r="T470" s="92"/>
      <c r="U470" s="92"/>
      <c r="V470" s="92"/>
      <c r="W470" s="92"/>
      <c r="X470" s="92"/>
      <c r="Y470" s="92"/>
      <c r="Z470" s="92"/>
      <c r="AA470" s="92"/>
      <c r="AB470" s="92"/>
      <c r="AC470" s="92"/>
      <c r="AD470" s="92"/>
      <c r="AE470" s="92"/>
      <c r="AF470" s="92"/>
      <c r="AG470" s="92"/>
    </row>
    <row r="471" spans="1:95" ht="48" x14ac:dyDescent="0.25">
      <c r="A471" s="288">
        <v>470</v>
      </c>
      <c r="B471" s="184" t="s">
        <v>779</v>
      </c>
      <c r="C471" s="98" t="s">
        <v>776</v>
      </c>
      <c r="D471" s="98" t="s">
        <v>13</v>
      </c>
      <c r="E471" s="98" t="s">
        <v>14</v>
      </c>
      <c r="F471" s="98" t="s">
        <v>14</v>
      </c>
      <c r="G471" s="189" t="s">
        <v>825</v>
      </c>
      <c r="H471" s="98" t="s">
        <v>16</v>
      </c>
      <c r="I471" s="98" t="s">
        <v>17</v>
      </c>
      <c r="J471" s="185">
        <v>500000</v>
      </c>
      <c r="K471" s="98" t="s">
        <v>18</v>
      </c>
      <c r="L471" s="98"/>
      <c r="M471" s="98" t="s">
        <v>784</v>
      </c>
      <c r="N471" s="92"/>
      <c r="O471" s="92"/>
      <c r="P471" s="92"/>
      <c r="Q471" s="92"/>
      <c r="R471" s="92"/>
      <c r="S471" s="92"/>
      <c r="T471" s="92"/>
      <c r="U471" s="92"/>
      <c r="V471" s="92"/>
      <c r="W471" s="92"/>
      <c r="X471" s="92"/>
      <c r="Y471" s="92"/>
      <c r="Z471" s="92"/>
      <c r="AA471" s="92"/>
      <c r="AB471" s="92"/>
      <c r="AC471" s="92"/>
      <c r="AD471" s="92"/>
      <c r="AE471" s="92"/>
      <c r="AF471" s="92"/>
      <c r="AG471" s="92"/>
      <c r="AH471" s="93"/>
      <c r="AI471" s="93"/>
      <c r="AJ471" s="93"/>
      <c r="AK471" s="93"/>
      <c r="AL471" s="93"/>
      <c r="AM471" s="93"/>
      <c r="AN471" s="93"/>
      <c r="AO471" s="93"/>
      <c r="AP471" s="93"/>
      <c r="AQ471" s="93"/>
      <c r="AR471" s="93"/>
      <c r="AS471" s="93"/>
      <c r="AT471" s="93"/>
      <c r="AU471" s="93"/>
      <c r="AV471" s="93"/>
      <c r="AW471" s="93"/>
      <c r="AX471" s="93"/>
      <c r="AY471" s="93"/>
      <c r="AZ471" s="93"/>
      <c r="BA471" s="93"/>
      <c r="BB471" s="93"/>
      <c r="BC471" s="93"/>
      <c r="BD471" s="93"/>
      <c r="BE471" s="93"/>
      <c r="BF471" s="93"/>
      <c r="BG471" s="93"/>
      <c r="BH471" s="93"/>
      <c r="BI471" s="93"/>
      <c r="BJ471" s="93"/>
      <c r="BK471" s="93"/>
      <c r="BL471" s="93"/>
      <c r="BM471" s="93"/>
      <c r="BN471" s="93"/>
      <c r="BO471" s="93"/>
      <c r="BP471" s="93"/>
      <c r="BQ471" s="93"/>
      <c r="BR471" s="93"/>
      <c r="BS471" s="93"/>
      <c r="BT471" s="93"/>
      <c r="BU471" s="93"/>
      <c r="BV471" s="93"/>
      <c r="BW471" s="93"/>
      <c r="BX471" s="93"/>
      <c r="BY471" s="93"/>
      <c r="BZ471" s="93"/>
      <c r="CA471" s="93"/>
      <c r="CB471" s="93"/>
      <c r="CC471" s="93"/>
      <c r="CD471" s="93"/>
      <c r="CE471" s="93"/>
      <c r="CF471" s="93"/>
      <c r="CG471" s="93"/>
      <c r="CH471" s="93"/>
      <c r="CI471" s="93"/>
      <c r="CJ471" s="93"/>
      <c r="CK471" s="93"/>
      <c r="CL471" s="93"/>
      <c r="CM471" s="93"/>
      <c r="CN471" s="93"/>
      <c r="CO471" s="93"/>
      <c r="CP471" s="93"/>
      <c r="CQ471" s="93"/>
    </row>
    <row r="472" spans="1:95" ht="132" x14ac:dyDescent="0.25">
      <c r="A472" s="288">
        <v>471</v>
      </c>
      <c r="B472" s="184" t="s">
        <v>779</v>
      </c>
      <c r="C472" s="98" t="s">
        <v>776</v>
      </c>
      <c r="D472" s="98" t="s">
        <v>13</v>
      </c>
      <c r="E472" s="98" t="s">
        <v>14</v>
      </c>
      <c r="F472" s="98" t="s">
        <v>14</v>
      </c>
      <c r="G472" s="98" t="s">
        <v>670</v>
      </c>
      <c r="H472" s="98" t="s">
        <v>16</v>
      </c>
      <c r="I472" s="98" t="s">
        <v>17</v>
      </c>
      <c r="J472" s="185">
        <v>1000000</v>
      </c>
      <c r="K472" s="98" t="s">
        <v>18</v>
      </c>
      <c r="L472" s="98"/>
      <c r="M472" s="187" t="s">
        <v>671</v>
      </c>
      <c r="N472" s="91"/>
      <c r="O472" s="91"/>
      <c r="P472" s="91"/>
      <c r="Q472" s="92"/>
      <c r="R472" s="92"/>
      <c r="S472" s="92"/>
      <c r="T472" s="92"/>
      <c r="U472" s="92"/>
      <c r="V472" s="92"/>
      <c r="W472" s="92"/>
      <c r="X472" s="92"/>
      <c r="Y472" s="92"/>
      <c r="Z472" s="92"/>
      <c r="AA472" s="92"/>
      <c r="AB472" s="92"/>
      <c r="AC472" s="92"/>
      <c r="AD472" s="92"/>
      <c r="AE472" s="92"/>
      <c r="AF472" s="92"/>
      <c r="AG472" s="92"/>
      <c r="AH472" s="93"/>
      <c r="AI472" s="93"/>
      <c r="AJ472" s="93"/>
      <c r="AK472" s="93"/>
      <c r="AL472" s="93"/>
      <c r="AM472" s="93"/>
      <c r="AN472" s="93"/>
      <c r="AO472" s="93"/>
      <c r="AP472" s="93"/>
      <c r="AQ472" s="93"/>
      <c r="AR472" s="93"/>
      <c r="AS472" s="93"/>
      <c r="AT472" s="93"/>
      <c r="AU472" s="93"/>
      <c r="AV472" s="93"/>
      <c r="AW472" s="93"/>
      <c r="AX472" s="93"/>
      <c r="AY472" s="93"/>
      <c r="AZ472" s="93"/>
      <c r="BA472" s="93"/>
      <c r="BB472" s="93"/>
      <c r="BC472" s="93"/>
      <c r="BD472" s="93"/>
      <c r="BE472" s="93"/>
      <c r="BF472" s="93"/>
      <c r="BG472" s="93"/>
      <c r="BH472" s="93"/>
      <c r="BI472" s="93"/>
      <c r="BJ472" s="93"/>
      <c r="BK472" s="93"/>
      <c r="BL472" s="93"/>
      <c r="BM472" s="93"/>
      <c r="BN472" s="93"/>
      <c r="BO472" s="93"/>
      <c r="BP472" s="93"/>
      <c r="BQ472" s="93"/>
      <c r="BR472" s="93"/>
      <c r="BS472" s="93"/>
      <c r="BT472" s="93"/>
      <c r="BU472" s="93"/>
      <c r="BV472" s="93"/>
      <c r="BW472" s="93"/>
      <c r="BX472" s="93"/>
      <c r="BY472" s="93"/>
      <c r="BZ472" s="93"/>
      <c r="CA472" s="93"/>
      <c r="CB472" s="93"/>
      <c r="CC472" s="93"/>
      <c r="CD472" s="93"/>
      <c r="CE472" s="93"/>
      <c r="CF472" s="93"/>
      <c r="CG472" s="93"/>
      <c r="CH472" s="93"/>
      <c r="CI472" s="93"/>
      <c r="CJ472" s="93"/>
      <c r="CK472" s="93"/>
      <c r="CL472" s="93"/>
      <c r="CM472" s="93"/>
      <c r="CN472" s="93"/>
      <c r="CO472" s="93"/>
      <c r="CP472" s="93"/>
      <c r="CQ472" s="93"/>
    </row>
    <row r="473" spans="1:95" ht="48" x14ac:dyDescent="0.25">
      <c r="A473" s="288">
        <v>472</v>
      </c>
      <c r="B473" s="184" t="s">
        <v>779</v>
      </c>
      <c r="C473" s="98" t="s">
        <v>776</v>
      </c>
      <c r="D473" s="98" t="s">
        <v>13</v>
      </c>
      <c r="E473" s="98" t="s">
        <v>14</v>
      </c>
      <c r="F473" s="98" t="s">
        <v>14</v>
      </c>
      <c r="G473" s="98" t="s">
        <v>334</v>
      </c>
      <c r="H473" s="186" t="s">
        <v>16</v>
      </c>
      <c r="I473" s="98" t="s">
        <v>335</v>
      </c>
      <c r="J473" s="185">
        <v>20000</v>
      </c>
      <c r="K473" s="98" t="s">
        <v>39</v>
      </c>
      <c r="L473" s="98" t="s">
        <v>37</v>
      </c>
      <c r="M473" s="98" t="s">
        <v>31</v>
      </c>
      <c r="N473" s="91"/>
      <c r="O473" s="91"/>
      <c r="P473" s="91"/>
      <c r="Q473" s="92"/>
      <c r="R473" s="92"/>
      <c r="S473" s="92"/>
      <c r="T473" s="92"/>
      <c r="U473" s="92"/>
      <c r="V473" s="92"/>
      <c r="W473" s="92"/>
      <c r="X473" s="92"/>
      <c r="Y473" s="92"/>
      <c r="Z473" s="92"/>
      <c r="AA473" s="92"/>
      <c r="AB473" s="92"/>
      <c r="AC473" s="92"/>
      <c r="AD473" s="92"/>
      <c r="AE473" s="92"/>
      <c r="AF473" s="92"/>
      <c r="AG473" s="92"/>
      <c r="AH473" s="93"/>
      <c r="AI473" s="93"/>
      <c r="AJ473" s="93"/>
      <c r="AK473" s="93"/>
      <c r="AL473" s="93"/>
      <c r="AM473" s="93"/>
      <c r="AN473" s="93"/>
      <c r="AO473" s="93"/>
      <c r="AP473" s="93"/>
      <c r="AQ473" s="93"/>
      <c r="AR473" s="93"/>
      <c r="AS473" s="93"/>
      <c r="AT473" s="93"/>
      <c r="AU473" s="93"/>
      <c r="AV473" s="93"/>
      <c r="AW473" s="93"/>
      <c r="AX473" s="93"/>
      <c r="AY473" s="93"/>
      <c r="AZ473" s="93"/>
      <c r="BA473" s="93"/>
      <c r="BB473" s="93"/>
      <c r="BC473" s="93"/>
      <c r="BD473" s="93"/>
      <c r="BE473" s="93"/>
      <c r="BF473" s="93"/>
      <c r="BG473" s="93"/>
      <c r="BH473" s="93"/>
      <c r="BI473" s="93"/>
      <c r="BJ473" s="93"/>
      <c r="BK473" s="93"/>
      <c r="BL473" s="93"/>
      <c r="BM473" s="93"/>
      <c r="BN473" s="93"/>
      <c r="BO473" s="93"/>
      <c r="BP473" s="93"/>
      <c r="BQ473" s="93"/>
      <c r="BR473" s="93"/>
      <c r="BS473" s="93"/>
      <c r="BT473" s="93"/>
      <c r="BU473" s="93"/>
      <c r="BV473" s="93"/>
      <c r="BW473" s="93"/>
      <c r="BX473" s="93"/>
      <c r="BY473" s="93"/>
      <c r="BZ473" s="93"/>
      <c r="CA473" s="93"/>
      <c r="CB473" s="93"/>
      <c r="CC473" s="93"/>
      <c r="CD473" s="93"/>
      <c r="CE473" s="93"/>
      <c r="CF473" s="93"/>
      <c r="CG473" s="93"/>
      <c r="CH473" s="93"/>
      <c r="CI473" s="93"/>
      <c r="CJ473" s="93"/>
      <c r="CK473" s="93"/>
      <c r="CL473" s="93"/>
      <c r="CM473" s="93"/>
      <c r="CN473" s="93"/>
      <c r="CO473" s="93"/>
      <c r="CP473" s="93"/>
      <c r="CQ473" s="93"/>
    </row>
    <row r="474" spans="1:95" ht="48" x14ac:dyDescent="0.25">
      <c r="A474" s="288">
        <v>473</v>
      </c>
      <c r="B474" s="184" t="s">
        <v>779</v>
      </c>
      <c r="C474" s="98" t="s">
        <v>776</v>
      </c>
      <c r="D474" s="98" t="s">
        <v>13</v>
      </c>
      <c r="E474" s="98" t="s">
        <v>14</v>
      </c>
      <c r="F474" s="98" t="s">
        <v>14</v>
      </c>
      <c r="G474" s="98" t="s">
        <v>558</v>
      </c>
      <c r="H474" s="98" t="s">
        <v>16</v>
      </c>
      <c r="I474" s="98" t="s">
        <v>17</v>
      </c>
      <c r="J474" s="185">
        <v>100000</v>
      </c>
      <c r="K474" s="98" t="s">
        <v>18</v>
      </c>
      <c r="L474" s="98"/>
      <c r="M474" s="98" t="s">
        <v>83</v>
      </c>
      <c r="N474" s="91"/>
      <c r="O474" s="91"/>
      <c r="P474" s="91"/>
      <c r="Q474" s="91"/>
      <c r="R474" s="91"/>
      <c r="S474" s="91"/>
      <c r="T474" s="91"/>
      <c r="U474" s="91"/>
      <c r="V474" s="91"/>
      <c r="W474" s="91"/>
      <c r="X474" s="91"/>
      <c r="Y474" s="91"/>
      <c r="Z474" s="91"/>
      <c r="AA474" s="91"/>
      <c r="AB474" s="91"/>
      <c r="AC474" s="91"/>
      <c r="AD474" s="91"/>
      <c r="AE474" s="91"/>
      <c r="AF474" s="91"/>
      <c r="AG474" s="91"/>
    </row>
    <row r="475" spans="1:95" ht="84" x14ac:dyDescent="0.25">
      <c r="A475" s="288">
        <v>474</v>
      </c>
      <c r="B475" s="184" t="s">
        <v>779</v>
      </c>
      <c r="C475" s="98" t="s">
        <v>776</v>
      </c>
      <c r="D475" s="98" t="s">
        <v>13</v>
      </c>
      <c r="E475" s="98" t="s">
        <v>14</v>
      </c>
      <c r="F475" s="98" t="s">
        <v>14</v>
      </c>
      <c r="G475" s="98" t="s">
        <v>557</v>
      </c>
      <c r="H475" s="98" t="s">
        <v>16</v>
      </c>
      <c r="I475" s="98" t="s">
        <v>17</v>
      </c>
      <c r="J475" s="98">
        <v>50000</v>
      </c>
      <c r="K475" s="98" t="s">
        <v>18</v>
      </c>
      <c r="L475" s="98"/>
      <c r="M475" s="98" t="s">
        <v>64</v>
      </c>
      <c r="N475" s="91"/>
      <c r="O475" s="91"/>
      <c r="P475" s="91"/>
      <c r="Q475" s="91"/>
      <c r="R475" s="91"/>
      <c r="S475" s="91"/>
      <c r="T475" s="91"/>
      <c r="U475" s="91"/>
      <c r="V475" s="91"/>
      <c r="W475" s="91"/>
      <c r="X475" s="91"/>
      <c r="Y475" s="91"/>
      <c r="Z475" s="91"/>
      <c r="AA475" s="91"/>
      <c r="AB475" s="91"/>
      <c r="AC475" s="91"/>
      <c r="AD475" s="91"/>
      <c r="AE475" s="91"/>
      <c r="AF475" s="91"/>
      <c r="AG475" s="91"/>
    </row>
    <row r="476" spans="1:95" ht="48" x14ac:dyDescent="0.25">
      <c r="A476" s="288">
        <v>475</v>
      </c>
      <c r="B476" s="184" t="s">
        <v>779</v>
      </c>
      <c r="C476" s="98" t="s">
        <v>776</v>
      </c>
      <c r="D476" s="98" t="s">
        <v>13</v>
      </c>
      <c r="E476" s="98" t="s">
        <v>14</v>
      </c>
      <c r="F476" s="98" t="s">
        <v>14</v>
      </c>
      <c r="G476" s="98" t="s">
        <v>699</v>
      </c>
      <c r="H476" s="98" t="s">
        <v>16</v>
      </c>
      <c r="I476" s="98" t="s">
        <v>17</v>
      </c>
      <c r="J476" s="185">
        <v>200000</v>
      </c>
      <c r="K476" s="98"/>
      <c r="L476" s="98"/>
      <c r="M476" s="98"/>
      <c r="N476" s="91"/>
      <c r="O476" s="91"/>
      <c r="P476" s="91"/>
      <c r="Q476" s="91"/>
      <c r="R476" s="91"/>
      <c r="S476" s="91"/>
      <c r="T476" s="91"/>
      <c r="U476" s="91"/>
      <c r="V476" s="91"/>
      <c r="W476" s="91"/>
      <c r="X476" s="91"/>
      <c r="Y476" s="91"/>
      <c r="Z476" s="91"/>
      <c r="AA476" s="91"/>
      <c r="AB476" s="91"/>
      <c r="AC476" s="91"/>
      <c r="AD476" s="91"/>
      <c r="AE476" s="91"/>
      <c r="AF476" s="91"/>
      <c r="AG476" s="91"/>
    </row>
    <row r="477" spans="1:95" s="93" customFormat="1" ht="48" x14ac:dyDescent="0.25">
      <c r="A477" s="288">
        <v>476</v>
      </c>
      <c r="B477" s="184" t="s">
        <v>779</v>
      </c>
      <c r="C477" s="98" t="s">
        <v>776</v>
      </c>
      <c r="D477" s="98" t="s">
        <v>13</v>
      </c>
      <c r="E477" s="98" t="s">
        <v>14</v>
      </c>
      <c r="F477" s="98" t="s">
        <v>14</v>
      </c>
      <c r="G477" s="189" t="s">
        <v>751</v>
      </c>
      <c r="H477" s="98" t="s">
        <v>16</v>
      </c>
      <c r="I477" s="98" t="s">
        <v>17</v>
      </c>
      <c r="J477" s="185">
        <v>400000</v>
      </c>
      <c r="K477" s="98" t="s">
        <v>18</v>
      </c>
      <c r="L477" s="98"/>
      <c r="M477" s="98" t="s">
        <v>784</v>
      </c>
      <c r="N477" s="92"/>
      <c r="O477" s="92"/>
      <c r="P477" s="92"/>
      <c r="Q477" s="91"/>
      <c r="R477" s="91"/>
      <c r="S477" s="91"/>
      <c r="T477" s="91"/>
      <c r="U477" s="91"/>
      <c r="V477" s="91"/>
      <c r="W477" s="91"/>
      <c r="X477" s="91"/>
      <c r="Y477" s="91"/>
      <c r="Z477" s="91"/>
      <c r="AA477" s="91"/>
      <c r="AB477" s="91"/>
      <c r="AC477" s="91"/>
      <c r="AD477" s="91"/>
      <c r="AE477" s="91"/>
      <c r="AF477" s="91"/>
      <c r="AG477" s="91"/>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row>
    <row r="478" spans="1:95" s="93" customFormat="1" ht="48" x14ac:dyDescent="0.25">
      <c r="A478" s="288">
        <v>477</v>
      </c>
      <c r="B478" s="169" t="s">
        <v>779</v>
      </c>
      <c r="C478" s="170" t="s">
        <v>776</v>
      </c>
      <c r="D478" s="170" t="s">
        <v>13</v>
      </c>
      <c r="E478" s="170" t="s">
        <v>14</v>
      </c>
      <c r="F478" s="170" t="s">
        <v>14</v>
      </c>
      <c r="G478" s="234" t="s">
        <v>893</v>
      </c>
      <c r="H478" s="170" t="s">
        <v>16</v>
      </c>
      <c r="I478" s="170" t="s">
        <v>894</v>
      </c>
      <c r="J478" s="171">
        <v>50000</v>
      </c>
      <c r="K478" s="170"/>
      <c r="L478" s="170"/>
      <c r="M478" s="170"/>
      <c r="N478" s="95"/>
      <c r="O478" s="95"/>
      <c r="P478" s="95"/>
      <c r="Q478" s="271"/>
      <c r="R478" s="271"/>
      <c r="S478" s="271"/>
      <c r="T478" s="271"/>
      <c r="U478" s="271"/>
      <c r="V478" s="271"/>
      <c r="W478" s="271"/>
      <c r="X478" s="271"/>
      <c r="Y478" s="271"/>
      <c r="Z478" s="271"/>
      <c r="AA478" s="271"/>
      <c r="AB478" s="271"/>
      <c r="AC478" s="271"/>
      <c r="AD478" s="271"/>
      <c r="AE478" s="271"/>
      <c r="AF478" s="271"/>
      <c r="AG478" s="271"/>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row>
    <row r="479" spans="1:95" ht="132" x14ac:dyDescent="0.25">
      <c r="A479" s="288">
        <v>478</v>
      </c>
      <c r="B479" s="184" t="s">
        <v>779</v>
      </c>
      <c r="C479" s="98" t="s">
        <v>776</v>
      </c>
      <c r="D479" s="98" t="s">
        <v>13</v>
      </c>
      <c r="E479" s="98" t="s">
        <v>14</v>
      </c>
      <c r="F479" s="98" t="s">
        <v>14</v>
      </c>
      <c r="G479" s="98" t="s">
        <v>752</v>
      </c>
      <c r="H479" s="98" t="s">
        <v>16</v>
      </c>
      <c r="I479" s="98" t="s">
        <v>17</v>
      </c>
      <c r="J479" s="185">
        <v>1000000</v>
      </c>
      <c r="K479" s="98" t="s">
        <v>18</v>
      </c>
      <c r="L479" s="98"/>
      <c r="M479" s="187" t="s">
        <v>671</v>
      </c>
      <c r="N479" s="92"/>
      <c r="O479" s="92"/>
      <c r="P479" s="92"/>
      <c r="Q479" s="91"/>
      <c r="R479" s="91"/>
      <c r="S479" s="91"/>
      <c r="T479" s="91"/>
      <c r="U479" s="91"/>
      <c r="V479" s="91"/>
      <c r="W479" s="91"/>
      <c r="X479" s="91"/>
      <c r="Y479" s="91"/>
      <c r="Z479" s="91"/>
      <c r="AA479" s="91"/>
      <c r="AB479" s="91"/>
      <c r="AC479" s="91"/>
      <c r="AD479" s="91"/>
      <c r="AE479" s="91"/>
      <c r="AF479" s="91"/>
      <c r="AG479" s="91"/>
    </row>
    <row r="480" spans="1:95" ht="48" x14ac:dyDescent="0.25">
      <c r="A480" s="288">
        <v>479</v>
      </c>
      <c r="B480" s="184" t="s">
        <v>779</v>
      </c>
      <c r="C480" s="98" t="s">
        <v>776</v>
      </c>
      <c r="D480" s="98" t="s">
        <v>13</v>
      </c>
      <c r="E480" s="98" t="s">
        <v>14</v>
      </c>
      <c r="F480" s="98" t="s">
        <v>14</v>
      </c>
      <c r="G480" s="98" t="s">
        <v>697</v>
      </c>
      <c r="H480" s="98" t="s">
        <v>16</v>
      </c>
      <c r="I480" s="98" t="s">
        <v>17</v>
      </c>
      <c r="J480" s="185">
        <v>200000</v>
      </c>
      <c r="K480" s="98" t="s">
        <v>18</v>
      </c>
      <c r="L480" s="98"/>
      <c r="M480" s="98"/>
      <c r="N480" s="91"/>
      <c r="O480" s="91"/>
      <c r="P480" s="91"/>
      <c r="Q480" s="91"/>
      <c r="R480" s="91"/>
      <c r="S480" s="91"/>
      <c r="T480" s="91"/>
      <c r="U480" s="91"/>
      <c r="V480" s="91"/>
      <c r="W480" s="91"/>
      <c r="X480" s="91"/>
      <c r="Y480" s="91"/>
      <c r="Z480" s="91"/>
      <c r="AA480" s="91"/>
      <c r="AB480" s="91"/>
      <c r="AC480" s="91"/>
      <c r="AD480" s="91"/>
      <c r="AE480" s="91"/>
      <c r="AF480" s="91"/>
      <c r="AG480" s="91"/>
    </row>
    <row r="481" spans="1:95" s="93" customFormat="1" ht="48" x14ac:dyDescent="0.25">
      <c r="A481" s="288">
        <v>480</v>
      </c>
      <c r="B481" s="184" t="s">
        <v>779</v>
      </c>
      <c r="C481" s="98" t="s">
        <v>776</v>
      </c>
      <c r="D481" s="98" t="s">
        <v>13</v>
      </c>
      <c r="E481" s="98" t="s">
        <v>14</v>
      </c>
      <c r="F481" s="98" t="s">
        <v>14</v>
      </c>
      <c r="G481" s="98" t="s">
        <v>673</v>
      </c>
      <c r="H481" s="98" t="s">
        <v>16</v>
      </c>
      <c r="I481" s="98" t="s">
        <v>17</v>
      </c>
      <c r="J481" s="185">
        <v>200000</v>
      </c>
      <c r="K481" s="98" t="s">
        <v>18</v>
      </c>
      <c r="L481" s="98"/>
      <c r="M481" s="187" t="s">
        <v>60</v>
      </c>
      <c r="N481" s="91"/>
      <c r="O481" s="91"/>
      <c r="P481" s="91"/>
      <c r="Q481" s="91"/>
      <c r="R481" s="91"/>
      <c r="S481" s="91"/>
      <c r="T481" s="91"/>
      <c r="U481" s="91"/>
      <c r="V481" s="91"/>
      <c r="W481" s="91"/>
      <c r="X481" s="91"/>
      <c r="Y481" s="91"/>
      <c r="Z481" s="91"/>
      <c r="AA481" s="91"/>
      <c r="AB481" s="91"/>
      <c r="AC481" s="91"/>
      <c r="AD481" s="91"/>
      <c r="AE481" s="91"/>
      <c r="AF481" s="91"/>
      <c r="AG481" s="91"/>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row>
    <row r="482" spans="1:95" s="93" customFormat="1" ht="60" x14ac:dyDescent="0.25">
      <c r="A482" s="288">
        <v>481</v>
      </c>
      <c r="B482" s="184" t="s">
        <v>779</v>
      </c>
      <c r="C482" s="98" t="s">
        <v>776</v>
      </c>
      <c r="D482" s="98" t="s">
        <v>13</v>
      </c>
      <c r="E482" s="98" t="s">
        <v>14</v>
      </c>
      <c r="F482" s="98" t="s">
        <v>14</v>
      </c>
      <c r="G482" s="98" t="s">
        <v>672</v>
      </c>
      <c r="H482" s="98" t="s">
        <v>413</v>
      </c>
      <c r="I482" s="98" t="s">
        <v>414</v>
      </c>
      <c r="J482" s="185">
        <f>120000/4.87</f>
        <v>24640.657084188912</v>
      </c>
      <c r="K482" s="98" t="s">
        <v>415</v>
      </c>
      <c r="L482" s="98"/>
      <c r="M482" s="187" t="s">
        <v>810</v>
      </c>
      <c r="N482" s="91"/>
      <c r="O482" s="91"/>
      <c r="P482" s="91"/>
      <c r="Q482" s="91"/>
      <c r="R482" s="91"/>
      <c r="S482" s="91"/>
      <c r="T482" s="91"/>
      <c r="U482" s="91"/>
      <c r="V482" s="91"/>
      <c r="W482" s="91"/>
      <c r="X482" s="91"/>
      <c r="Y482" s="91"/>
      <c r="Z482" s="91"/>
      <c r="AA482" s="91"/>
      <c r="AB482" s="91"/>
      <c r="AC482" s="91"/>
      <c r="AD482" s="91"/>
      <c r="AE482" s="91"/>
      <c r="AF482" s="91"/>
      <c r="AG482" s="91"/>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row>
    <row r="483" spans="1:95" s="93" customFormat="1" ht="48" x14ac:dyDescent="0.25">
      <c r="A483" s="288">
        <v>482</v>
      </c>
      <c r="B483" s="184" t="s">
        <v>779</v>
      </c>
      <c r="C483" s="98" t="s">
        <v>776</v>
      </c>
      <c r="D483" s="98" t="s">
        <v>13</v>
      </c>
      <c r="E483" s="98" t="s">
        <v>14</v>
      </c>
      <c r="F483" s="98" t="s">
        <v>14</v>
      </c>
      <c r="G483" s="188" t="s">
        <v>730</v>
      </c>
      <c r="H483" s="186" t="s">
        <v>16</v>
      </c>
      <c r="I483" s="98" t="s">
        <v>17</v>
      </c>
      <c r="J483" s="185">
        <v>100000</v>
      </c>
      <c r="K483" s="98"/>
      <c r="L483" s="98"/>
      <c r="M483" s="98"/>
      <c r="N483" s="91"/>
      <c r="O483" s="91"/>
      <c r="P483" s="91"/>
      <c r="Q483" s="91"/>
      <c r="R483" s="91"/>
      <c r="S483" s="91"/>
      <c r="T483" s="91"/>
      <c r="U483" s="91"/>
      <c r="V483" s="91"/>
      <c r="W483" s="91"/>
      <c r="X483" s="91"/>
      <c r="Y483" s="91"/>
      <c r="Z483" s="91"/>
      <c r="AA483" s="91"/>
      <c r="AB483" s="91"/>
      <c r="AC483" s="91"/>
      <c r="AD483" s="91"/>
      <c r="AE483" s="91"/>
      <c r="AF483" s="91"/>
      <c r="AG483" s="91"/>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row>
    <row r="484" spans="1:95" ht="48" x14ac:dyDescent="0.25">
      <c r="A484" s="288">
        <v>483</v>
      </c>
      <c r="B484" s="184" t="s">
        <v>779</v>
      </c>
      <c r="C484" s="98" t="s">
        <v>776</v>
      </c>
      <c r="D484" s="98" t="s">
        <v>13</v>
      </c>
      <c r="E484" s="98" t="s">
        <v>14</v>
      </c>
      <c r="F484" s="98" t="s">
        <v>14</v>
      </c>
      <c r="G484" s="98" t="s">
        <v>553</v>
      </c>
      <c r="H484" s="98" t="s">
        <v>16</v>
      </c>
      <c r="I484" s="98" t="s">
        <v>17</v>
      </c>
      <c r="J484" s="185">
        <v>10000</v>
      </c>
      <c r="K484" s="98" t="s">
        <v>18</v>
      </c>
      <c r="L484" s="98"/>
      <c r="M484" s="98" t="s">
        <v>57</v>
      </c>
      <c r="N484" s="92"/>
      <c r="O484" s="92"/>
      <c r="P484" s="92"/>
      <c r="Q484" s="91"/>
      <c r="R484" s="91"/>
      <c r="S484" s="91"/>
      <c r="T484" s="91"/>
      <c r="U484" s="91"/>
      <c r="V484" s="91"/>
      <c r="W484" s="91"/>
      <c r="X484" s="91"/>
      <c r="Y484" s="91"/>
      <c r="Z484" s="91"/>
      <c r="AA484" s="91"/>
      <c r="AB484" s="91"/>
      <c r="AC484" s="91"/>
      <c r="AD484" s="91"/>
      <c r="AE484" s="91"/>
      <c r="AF484" s="91"/>
      <c r="AG484" s="91"/>
    </row>
    <row r="485" spans="1:95" ht="48" x14ac:dyDescent="0.25">
      <c r="A485" s="288">
        <v>484</v>
      </c>
      <c r="B485" s="184" t="s">
        <v>779</v>
      </c>
      <c r="C485" s="98" t="s">
        <v>776</v>
      </c>
      <c r="D485" s="98" t="s">
        <v>195</v>
      </c>
      <c r="E485" s="98" t="s">
        <v>202</v>
      </c>
      <c r="F485" s="98" t="s">
        <v>14</v>
      </c>
      <c r="G485" s="98" t="s">
        <v>418</v>
      </c>
      <c r="H485" s="98" t="s">
        <v>204</v>
      </c>
      <c r="I485" s="98" t="s">
        <v>17</v>
      </c>
      <c r="J485" s="185">
        <v>300000</v>
      </c>
      <c r="K485" s="98" t="s">
        <v>18</v>
      </c>
      <c r="L485" s="98"/>
      <c r="M485" s="98" t="s">
        <v>57</v>
      </c>
      <c r="N485" s="92"/>
      <c r="O485" s="92"/>
      <c r="P485" s="92"/>
      <c r="Q485" s="92"/>
      <c r="R485" s="92"/>
      <c r="S485" s="92"/>
      <c r="T485" s="92"/>
      <c r="U485" s="92"/>
      <c r="V485" s="92"/>
      <c r="W485" s="92"/>
      <c r="X485" s="92"/>
      <c r="Y485" s="92"/>
      <c r="Z485" s="92"/>
      <c r="AA485" s="92"/>
      <c r="AB485" s="92"/>
      <c r="AC485" s="92"/>
      <c r="AD485" s="92"/>
      <c r="AE485" s="92"/>
      <c r="AF485" s="92"/>
      <c r="AG485" s="92"/>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c r="CK485" s="106"/>
      <c r="CL485" s="106"/>
      <c r="CM485" s="106"/>
      <c r="CN485" s="106"/>
      <c r="CO485" s="106"/>
      <c r="CP485" s="106"/>
      <c r="CQ485" s="106"/>
    </row>
    <row r="486" spans="1:95" ht="48" x14ac:dyDescent="0.25">
      <c r="A486" s="288">
        <v>485</v>
      </c>
      <c r="B486" s="184" t="s">
        <v>779</v>
      </c>
      <c r="C486" s="98" t="s">
        <v>776</v>
      </c>
      <c r="D486" s="98" t="s">
        <v>195</v>
      </c>
      <c r="E486" s="98" t="s">
        <v>202</v>
      </c>
      <c r="F486" s="98" t="s">
        <v>14</v>
      </c>
      <c r="G486" s="98" t="s">
        <v>726</v>
      </c>
      <c r="H486" s="98" t="s">
        <v>204</v>
      </c>
      <c r="I486" s="98" t="s">
        <v>17</v>
      </c>
      <c r="J486" s="185">
        <v>700000</v>
      </c>
      <c r="K486" s="98" t="s">
        <v>18</v>
      </c>
      <c r="L486" s="98"/>
      <c r="M486" s="98" t="s">
        <v>57</v>
      </c>
      <c r="N486" s="92"/>
      <c r="O486" s="92"/>
      <c r="P486" s="92"/>
      <c r="Q486" s="91"/>
      <c r="R486" s="91"/>
      <c r="S486" s="91"/>
      <c r="T486" s="91"/>
      <c r="U486" s="91"/>
      <c r="V486" s="91"/>
      <c r="W486" s="91"/>
      <c r="X486" s="91"/>
      <c r="Y486" s="91"/>
      <c r="Z486" s="91"/>
      <c r="AA486" s="91"/>
      <c r="AB486" s="91"/>
      <c r="AC486" s="91"/>
      <c r="AD486" s="91"/>
      <c r="AE486" s="91"/>
      <c r="AF486" s="91"/>
      <c r="AG486" s="91"/>
    </row>
    <row r="487" spans="1:95" ht="36" x14ac:dyDescent="0.25">
      <c r="A487" s="288">
        <v>486</v>
      </c>
      <c r="B487" s="184" t="s">
        <v>775</v>
      </c>
      <c r="C487" s="98" t="s">
        <v>774</v>
      </c>
      <c r="D487" s="98" t="s">
        <v>42</v>
      </c>
      <c r="E487" s="98" t="s">
        <v>43</v>
      </c>
      <c r="F487" s="98" t="s">
        <v>14</v>
      </c>
      <c r="G487" s="98" t="s">
        <v>493</v>
      </c>
      <c r="H487" s="98" t="s">
        <v>45</v>
      </c>
      <c r="I487" s="98" t="s">
        <v>17</v>
      </c>
      <c r="J487" s="185">
        <v>500000</v>
      </c>
      <c r="K487" s="98" t="s">
        <v>18</v>
      </c>
      <c r="L487" s="98"/>
      <c r="M487" s="98" t="s">
        <v>46</v>
      </c>
      <c r="N487" s="92"/>
      <c r="O487" s="92"/>
      <c r="P487" s="92"/>
      <c r="Q487" s="92"/>
      <c r="R487" s="92"/>
      <c r="S487" s="92"/>
      <c r="T487" s="92"/>
      <c r="U487" s="92"/>
      <c r="V487" s="92"/>
      <c r="W487" s="92"/>
      <c r="X487" s="92"/>
      <c r="Y487" s="92"/>
      <c r="Z487" s="92"/>
      <c r="AA487" s="92"/>
      <c r="AB487" s="92"/>
      <c r="AC487" s="92"/>
      <c r="AD487" s="92"/>
      <c r="AE487" s="92"/>
      <c r="AF487" s="92"/>
      <c r="AG487" s="92"/>
      <c r="AH487" s="93"/>
      <c r="AI487" s="93"/>
      <c r="AJ487" s="93"/>
      <c r="AK487" s="93"/>
      <c r="AL487" s="93"/>
      <c r="AM487" s="93"/>
      <c r="AN487" s="93"/>
      <c r="AO487" s="93"/>
      <c r="AP487" s="93"/>
      <c r="AQ487" s="93"/>
      <c r="AR487" s="93"/>
      <c r="AS487" s="93"/>
      <c r="AT487" s="93"/>
      <c r="AU487" s="93"/>
      <c r="AV487" s="93"/>
      <c r="AW487" s="93"/>
      <c r="AX487" s="93"/>
      <c r="AY487" s="93"/>
      <c r="AZ487" s="93"/>
      <c r="BA487" s="93"/>
      <c r="BB487" s="93"/>
      <c r="BC487" s="93"/>
      <c r="BD487" s="93"/>
      <c r="BE487" s="93"/>
      <c r="BF487" s="93"/>
      <c r="BG487" s="93"/>
      <c r="BH487" s="93"/>
      <c r="BI487" s="93"/>
      <c r="BJ487" s="93"/>
      <c r="BK487" s="93"/>
      <c r="BL487" s="93"/>
      <c r="BM487" s="93"/>
      <c r="BN487" s="93"/>
      <c r="BO487" s="93"/>
      <c r="BP487" s="93"/>
      <c r="BQ487" s="93"/>
      <c r="BR487" s="93"/>
      <c r="BS487" s="93"/>
      <c r="BT487" s="93"/>
      <c r="BU487" s="93"/>
      <c r="BV487" s="93"/>
      <c r="BW487" s="93"/>
      <c r="BX487" s="93"/>
      <c r="BY487" s="93"/>
      <c r="BZ487" s="93"/>
      <c r="CA487" s="93"/>
      <c r="CB487" s="93"/>
      <c r="CC487" s="93"/>
      <c r="CD487" s="93"/>
      <c r="CE487" s="93"/>
      <c r="CF487" s="93"/>
      <c r="CG487" s="93"/>
      <c r="CH487" s="93"/>
      <c r="CI487" s="93"/>
      <c r="CJ487" s="93"/>
      <c r="CK487" s="93"/>
      <c r="CL487" s="93"/>
      <c r="CM487" s="93"/>
      <c r="CN487" s="93"/>
      <c r="CO487" s="93"/>
      <c r="CP487" s="93"/>
      <c r="CQ487" s="93"/>
    </row>
    <row r="488" spans="1:95" ht="36" x14ac:dyDescent="0.25">
      <c r="A488" s="288">
        <v>487</v>
      </c>
      <c r="B488" s="184" t="s">
        <v>775</v>
      </c>
      <c r="C488" s="98" t="s">
        <v>774</v>
      </c>
      <c r="D488" s="98" t="s">
        <v>42</v>
      </c>
      <c r="E488" s="98" t="s">
        <v>43</v>
      </c>
      <c r="F488" s="98" t="s">
        <v>14</v>
      </c>
      <c r="G488" s="98" t="s">
        <v>498</v>
      </c>
      <c r="H488" s="98" t="s">
        <v>45</v>
      </c>
      <c r="I488" s="98" t="s">
        <v>17</v>
      </c>
      <c r="J488" s="185">
        <v>350000</v>
      </c>
      <c r="K488" s="98" t="s">
        <v>18</v>
      </c>
      <c r="L488" s="98"/>
      <c r="M488" s="98" t="s">
        <v>46</v>
      </c>
      <c r="N488" s="92"/>
      <c r="O488" s="92"/>
      <c r="P488" s="92"/>
      <c r="Q488" s="91"/>
      <c r="R488" s="91"/>
      <c r="S488" s="91"/>
      <c r="T488" s="91"/>
      <c r="U488" s="91"/>
      <c r="V488" s="91"/>
      <c r="W488" s="91"/>
      <c r="X488" s="91"/>
      <c r="Y488" s="91"/>
      <c r="Z488" s="91"/>
      <c r="AA488" s="91"/>
      <c r="AB488" s="91"/>
      <c r="AC488" s="91"/>
      <c r="AD488" s="91"/>
      <c r="AE488" s="91"/>
      <c r="AF488" s="91"/>
      <c r="AG488" s="91"/>
    </row>
    <row r="489" spans="1:95" ht="36" x14ac:dyDescent="0.25">
      <c r="A489" s="288">
        <v>488</v>
      </c>
      <c r="B489" s="184" t="s">
        <v>775</v>
      </c>
      <c r="C489" s="98" t="s">
        <v>774</v>
      </c>
      <c r="D489" s="98" t="s">
        <v>42</v>
      </c>
      <c r="E489" s="98" t="s">
        <v>43</v>
      </c>
      <c r="F489" s="98" t="s">
        <v>14</v>
      </c>
      <c r="G489" s="98" t="s">
        <v>497</v>
      </c>
      <c r="H489" s="98" t="s">
        <v>45</v>
      </c>
      <c r="I489" s="98" t="s">
        <v>17</v>
      </c>
      <c r="J489" s="185">
        <v>750000</v>
      </c>
      <c r="K489" s="98" t="s">
        <v>18</v>
      </c>
      <c r="L489" s="98"/>
      <c r="M489" s="98" t="s">
        <v>46</v>
      </c>
      <c r="N489" s="92"/>
      <c r="O489" s="92"/>
      <c r="P489" s="92"/>
      <c r="Q489" s="91"/>
      <c r="R489" s="91"/>
      <c r="S489" s="91"/>
      <c r="T489" s="91"/>
      <c r="U489" s="91"/>
      <c r="V489" s="91"/>
      <c r="W489" s="91"/>
      <c r="X489" s="91"/>
      <c r="Y489" s="91"/>
      <c r="Z489" s="91"/>
      <c r="AA489" s="91"/>
      <c r="AB489" s="91"/>
      <c r="AC489" s="91"/>
      <c r="AD489" s="91"/>
      <c r="AE489" s="91"/>
      <c r="AF489" s="91"/>
      <c r="AG489" s="91"/>
    </row>
    <row r="490" spans="1:95" ht="36" x14ac:dyDescent="0.25">
      <c r="A490" s="288">
        <v>489</v>
      </c>
      <c r="B490" s="184" t="s">
        <v>775</v>
      </c>
      <c r="C490" s="98" t="s">
        <v>774</v>
      </c>
      <c r="D490" s="98" t="s">
        <v>42</v>
      </c>
      <c r="E490" s="98" t="s">
        <v>43</v>
      </c>
      <c r="F490" s="98" t="s">
        <v>14</v>
      </c>
      <c r="G490" s="98" t="s">
        <v>432</v>
      </c>
      <c r="H490" s="98" t="s">
        <v>45</v>
      </c>
      <c r="I490" s="98" t="s">
        <v>17</v>
      </c>
      <c r="J490" s="185">
        <v>500000</v>
      </c>
      <c r="K490" s="98" t="s">
        <v>18</v>
      </c>
      <c r="L490" s="98"/>
      <c r="M490" s="98" t="s">
        <v>46</v>
      </c>
      <c r="N490" s="92"/>
      <c r="O490" s="92"/>
      <c r="P490" s="92"/>
      <c r="Q490" s="92"/>
      <c r="R490" s="92"/>
      <c r="S490" s="92"/>
      <c r="T490" s="92"/>
      <c r="U490" s="92"/>
      <c r="V490" s="92"/>
      <c r="W490" s="92"/>
      <c r="X490" s="92"/>
      <c r="Y490" s="92"/>
      <c r="Z490" s="92"/>
      <c r="AA490" s="92"/>
      <c r="AB490" s="92"/>
      <c r="AC490" s="92"/>
      <c r="AD490" s="92"/>
      <c r="AE490" s="92"/>
      <c r="AF490" s="92"/>
      <c r="AG490" s="92"/>
      <c r="AH490" s="93"/>
      <c r="AI490" s="93"/>
      <c r="AJ490" s="93"/>
      <c r="AK490" s="93"/>
      <c r="AL490" s="93"/>
      <c r="AM490" s="93"/>
      <c r="AN490" s="93"/>
      <c r="AO490" s="93"/>
      <c r="AP490" s="93"/>
      <c r="AQ490" s="93"/>
      <c r="AR490" s="93"/>
      <c r="AS490" s="93"/>
      <c r="AT490" s="93"/>
      <c r="AU490" s="93"/>
      <c r="AV490" s="93"/>
      <c r="AW490" s="93"/>
      <c r="AX490" s="93"/>
      <c r="AY490" s="93"/>
      <c r="AZ490" s="93"/>
      <c r="BA490" s="93"/>
      <c r="BB490" s="93"/>
      <c r="BC490" s="93"/>
      <c r="BD490" s="93"/>
      <c r="BE490" s="93"/>
      <c r="BF490" s="93"/>
      <c r="BG490" s="93"/>
      <c r="BH490" s="93"/>
      <c r="BI490" s="93"/>
      <c r="BJ490" s="93"/>
      <c r="BK490" s="93"/>
      <c r="BL490" s="93"/>
      <c r="BM490" s="93"/>
      <c r="BN490" s="93"/>
      <c r="BO490" s="93"/>
      <c r="BP490" s="93"/>
      <c r="BQ490" s="93"/>
      <c r="BR490" s="93"/>
      <c r="BS490" s="93"/>
      <c r="BT490" s="93"/>
      <c r="BU490" s="93"/>
      <c r="BV490" s="93"/>
      <c r="BW490" s="93"/>
      <c r="BX490" s="93"/>
      <c r="BY490" s="93"/>
      <c r="BZ490" s="93"/>
      <c r="CA490" s="93"/>
      <c r="CB490" s="93"/>
      <c r="CC490" s="93"/>
      <c r="CD490" s="93"/>
      <c r="CE490" s="93"/>
      <c r="CF490" s="93"/>
      <c r="CG490" s="93"/>
      <c r="CH490" s="93"/>
      <c r="CI490" s="93"/>
      <c r="CJ490" s="93"/>
      <c r="CK490" s="93"/>
      <c r="CL490" s="93"/>
      <c r="CM490" s="93"/>
      <c r="CN490" s="93"/>
      <c r="CO490" s="93"/>
      <c r="CP490" s="93"/>
      <c r="CQ490" s="93"/>
    </row>
    <row r="491" spans="1:95" ht="36" x14ac:dyDescent="0.25">
      <c r="A491" s="288">
        <v>490</v>
      </c>
      <c r="B491" s="184" t="s">
        <v>775</v>
      </c>
      <c r="C491" s="98" t="s">
        <v>774</v>
      </c>
      <c r="D491" s="98" t="s">
        <v>42</v>
      </c>
      <c r="E491" s="98" t="s">
        <v>43</v>
      </c>
      <c r="F491" s="98" t="s">
        <v>14</v>
      </c>
      <c r="G491" s="98" t="s">
        <v>434</v>
      </c>
      <c r="H491" s="98" t="s">
        <v>45</v>
      </c>
      <c r="I491" s="98" t="s">
        <v>17</v>
      </c>
      <c r="J491" s="185">
        <v>250000</v>
      </c>
      <c r="K491" s="98" t="s">
        <v>18</v>
      </c>
      <c r="L491" s="98"/>
      <c r="M491" s="98" t="s">
        <v>46</v>
      </c>
      <c r="N491" s="92"/>
      <c r="O491" s="92"/>
      <c r="P491" s="92"/>
      <c r="Q491" s="92"/>
      <c r="R491" s="92"/>
      <c r="S491" s="92"/>
      <c r="T491" s="92"/>
      <c r="U491" s="92"/>
      <c r="V491" s="92"/>
      <c r="W491" s="92"/>
      <c r="X491" s="92"/>
      <c r="Y491" s="92"/>
      <c r="Z491" s="92"/>
      <c r="AA491" s="92"/>
      <c r="AB491" s="92"/>
      <c r="AC491" s="92"/>
      <c r="AD491" s="92"/>
      <c r="AE491" s="92"/>
      <c r="AF491" s="92"/>
      <c r="AG491" s="92"/>
      <c r="AH491" s="93"/>
      <c r="AI491" s="93"/>
      <c r="AJ491" s="93"/>
      <c r="AK491" s="93"/>
      <c r="AL491" s="93"/>
      <c r="AM491" s="93"/>
      <c r="AN491" s="93"/>
      <c r="AO491" s="93"/>
      <c r="AP491" s="93"/>
      <c r="AQ491" s="93"/>
      <c r="AR491" s="93"/>
      <c r="AS491" s="93"/>
      <c r="AT491" s="93"/>
      <c r="AU491" s="93"/>
      <c r="AV491" s="93"/>
      <c r="AW491" s="93"/>
      <c r="AX491" s="93"/>
      <c r="AY491" s="93"/>
      <c r="AZ491" s="93"/>
      <c r="BA491" s="93"/>
      <c r="BB491" s="93"/>
      <c r="BC491" s="93"/>
      <c r="BD491" s="93"/>
      <c r="BE491" s="93"/>
      <c r="BF491" s="93"/>
      <c r="BG491" s="93"/>
      <c r="BH491" s="93"/>
      <c r="BI491" s="93"/>
      <c r="BJ491" s="93"/>
      <c r="BK491" s="93"/>
      <c r="BL491" s="93"/>
      <c r="BM491" s="93"/>
      <c r="BN491" s="93"/>
      <c r="BO491" s="93"/>
      <c r="BP491" s="93"/>
      <c r="BQ491" s="93"/>
      <c r="BR491" s="93"/>
      <c r="BS491" s="93"/>
      <c r="BT491" s="93"/>
      <c r="BU491" s="93"/>
      <c r="BV491" s="93"/>
      <c r="BW491" s="93"/>
      <c r="BX491" s="93"/>
      <c r="BY491" s="93"/>
      <c r="BZ491" s="93"/>
      <c r="CA491" s="93"/>
      <c r="CB491" s="93"/>
      <c r="CC491" s="93"/>
      <c r="CD491" s="93"/>
      <c r="CE491" s="93"/>
      <c r="CF491" s="93"/>
      <c r="CG491" s="93"/>
      <c r="CH491" s="93"/>
      <c r="CI491" s="93"/>
      <c r="CJ491" s="93"/>
      <c r="CK491" s="93"/>
      <c r="CL491" s="93"/>
      <c r="CM491" s="93"/>
      <c r="CN491" s="93"/>
      <c r="CO491" s="93"/>
      <c r="CP491" s="93"/>
      <c r="CQ491" s="93"/>
    </row>
    <row r="492" spans="1:95" ht="36" x14ac:dyDescent="0.25">
      <c r="A492" s="288">
        <v>491</v>
      </c>
      <c r="B492" s="184" t="s">
        <v>775</v>
      </c>
      <c r="C492" s="98" t="s">
        <v>774</v>
      </c>
      <c r="D492" s="98" t="s">
        <v>42</v>
      </c>
      <c r="E492" s="98" t="s">
        <v>43</v>
      </c>
      <c r="F492" s="98" t="s">
        <v>14</v>
      </c>
      <c r="G492" s="98" t="s">
        <v>433</v>
      </c>
      <c r="H492" s="98" t="s">
        <v>45</v>
      </c>
      <c r="I492" s="98" t="s">
        <v>17</v>
      </c>
      <c r="J492" s="185">
        <v>350000</v>
      </c>
      <c r="K492" s="98" t="s">
        <v>18</v>
      </c>
      <c r="L492" s="98"/>
      <c r="M492" s="98" t="s">
        <v>46</v>
      </c>
      <c r="N492" s="92"/>
      <c r="O492" s="92"/>
      <c r="P492" s="92"/>
      <c r="Q492" s="91"/>
      <c r="R492" s="91"/>
      <c r="S492" s="91"/>
      <c r="T492" s="91"/>
      <c r="U492" s="91"/>
      <c r="V492" s="91"/>
      <c r="W492" s="91"/>
      <c r="X492" s="91"/>
      <c r="Y492" s="91"/>
      <c r="Z492" s="91"/>
      <c r="AA492" s="91"/>
      <c r="AB492" s="91"/>
      <c r="AC492" s="91"/>
      <c r="AD492" s="91"/>
      <c r="AE492" s="91"/>
      <c r="AF492" s="91"/>
      <c r="AG492" s="91"/>
    </row>
    <row r="493" spans="1:95" s="97" customFormat="1" ht="36" x14ac:dyDescent="0.25">
      <c r="A493" s="288">
        <v>492</v>
      </c>
      <c r="B493" s="184" t="s">
        <v>775</v>
      </c>
      <c r="C493" s="98" t="s">
        <v>774</v>
      </c>
      <c r="D493" s="98" t="s">
        <v>42</v>
      </c>
      <c r="E493" s="98" t="s">
        <v>72</v>
      </c>
      <c r="F493" s="98" t="s">
        <v>14</v>
      </c>
      <c r="G493" s="98" t="s">
        <v>486</v>
      </c>
      <c r="H493" s="98" t="s">
        <v>73</v>
      </c>
      <c r="I493" s="98" t="s">
        <v>17</v>
      </c>
      <c r="J493" s="185">
        <v>350000</v>
      </c>
      <c r="K493" s="98" t="s">
        <v>18</v>
      </c>
      <c r="L493" s="98"/>
      <c r="M493" s="98" t="s">
        <v>57</v>
      </c>
      <c r="N493" s="111"/>
      <c r="O493" s="111"/>
      <c r="P493" s="111"/>
      <c r="Q493" s="104"/>
      <c r="R493" s="104"/>
      <c r="S493" s="104"/>
      <c r="T493" s="104"/>
      <c r="U493" s="104"/>
      <c r="V493" s="104"/>
      <c r="W493" s="104"/>
      <c r="X493" s="104"/>
      <c r="Y493" s="104"/>
      <c r="Z493" s="104"/>
      <c r="AA493" s="104"/>
      <c r="AB493" s="104"/>
      <c r="AC493" s="104"/>
      <c r="AD493" s="104"/>
      <c r="AE493" s="104"/>
      <c r="AF493" s="104"/>
      <c r="AG493" s="10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row>
    <row r="494" spans="1:95" ht="36" x14ac:dyDescent="0.25">
      <c r="A494" s="288">
        <v>493</v>
      </c>
      <c r="B494" s="184" t="s">
        <v>775</v>
      </c>
      <c r="C494" s="98" t="s">
        <v>774</v>
      </c>
      <c r="D494" s="98" t="s">
        <v>42</v>
      </c>
      <c r="E494" s="98" t="s">
        <v>72</v>
      </c>
      <c r="F494" s="98" t="s">
        <v>14</v>
      </c>
      <c r="G494" s="98" t="s">
        <v>500</v>
      </c>
      <c r="H494" s="98" t="s">
        <v>73</v>
      </c>
      <c r="I494" s="98" t="s">
        <v>17</v>
      </c>
      <c r="J494" s="185">
        <v>300000</v>
      </c>
      <c r="K494" s="98" t="s">
        <v>18</v>
      </c>
      <c r="L494" s="98"/>
      <c r="M494" s="98" t="s">
        <v>57</v>
      </c>
      <c r="N494" s="92"/>
      <c r="O494" s="92"/>
      <c r="P494" s="92"/>
      <c r="Q494" s="91"/>
      <c r="R494" s="91"/>
      <c r="S494" s="91"/>
      <c r="T494" s="91"/>
      <c r="U494" s="91"/>
      <c r="V494" s="91"/>
      <c r="W494" s="91"/>
      <c r="X494" s="91"/>
      <c r="Y494" s="91"/>
      <c r="Z494" s="91"/>
      <c r="AA494" s="91"/>
      <c r="AB494" s="91"/>
      <c r="AC494" s="91"/>
      <c r="AD494" s="91"/>
      <c r="AE494" s="91"/>
      <c r="AF494" s="91"/>
      <c r="AG494" s="91"/>
      <c r="AH494" s="102"/>
      <c r="AI494" s="102"/>
      <c r="AJ494" s="102"/>
      <c r="AK494" s="102"/>
      <c r="AL494" s="102"/>
      <c r="AM494" s="102"/>
      <c r="AN494" s="102"/>
      <c r="AO494" s="102"/>
      <c r="AP494" s="102"/>
      <c r="AQ494" s="102"/>
      <c r="AR494" s="102"/>
      <c r="AS494" s="102"/>
      <c r="AT494" s="105"/>
      <c r="AU494" s="105"/>
      <c r="AV494" s="105"/>
      <c r="AW494" s="105"/>
      <c r="AX494" s="105"/>
      <c r="AY494" s="105"/>
      <c r="AZ494" s="105"/>
      <c r="BA494" s="105"/>
      <c r="BB494" s="105"/>
      <c r="BC494" s="105"/>
      <c r="BD494" s="105"/>
      <c r="BE494" s="105"/>
      <c r="BF494" s="105"/>
      <c r="BG494" s="105"/>
      <c r="BH494" s="105"/>
      <c r="BI494" s="105"/>
      <c r="BJ494" s="105"/>
      <c r="BK494" s="105"/>
      <c r="BL494" s="105"/>
      <c r="BM494" s="105"/>
      <c r="BN494" s="105"/>
      <c r="BO494" s="105"/>
      <c r="BP494" s="105"/>
      <c r="BQ494" s="105"/>
      <c r="BR494" s="105"/>
      <c r="BS494" s="105"/>
      <c r="BT494" s="105"/>
      <c r="BU494" s="105"/>
      <c r="BV494" s="105"/>
      <c r="BW494" s="105"/>
      <c r="BX494" s="105"/>
      <c r="BY494" s="105"/>
      <c r="BZ494" s="105"/>
      <c r="CA494" s="105"/>
      <c r="CB494" s="105"/>
      <c r="CC494" s="105"/>
      <c r="CD494" s="105"/>
      <c r="CE494" s="105"/>
      <c r="CF494" s="105"/>
      <c r="CG494" s="105"/>
      <c r="CH494" s="105"/>
      <c r="CI494" s="105"/>
      <c r="CJ494" s="105"/>
      <c r="CK494" s="105"/>
      <c r="CL494" s="105"/>
      <c r="CM494" s="105"/>
      <c r="CN494" s="105"/>
      <c r="CO494" s="105"/>
      <c r="CP494" s="105"/>
      <c r="CQ494" s="105"/>
    </row>
    <row r="495" spans="1:95" ht="36" x14ac:dyDescent="0.25">
      <c r="A495" s="288">
        <v>494</v>
      </c>
      <c r="B495" s="184" t="s">
        <v>775</v>
      </c>
      <c r="C495" s="98" t="s">
        <v>774</v>
      </c>
      <c r="D495" s="98" t="s">
        <v>42</v>
      </c>
      <c r="E495" s="98" t="s">
        <v>72</v>
      </c>
      <c r="F495" s="98" t="s">
        <v>14</v>
      </c>
      <c r="G495" s="98" t="s">
        <v>499</v>
      </c>
      <c r="H495" s="98" t="s">
        <v>73</v>
      </c>
      <c r="I495" s="98" t="s">
        <v>17</v>
      </c>
      <c r="J495" s="185">
        <v>350000</v>
      </c>
      <c r="K495" s="98" t="s">
        <v>18</v>
      </c>
      <c r="L495" s="98"/>
      <c r="M495" s="98" t="s">
        <v>57</v>
      </c>
      <c r="N495" s="92"/>
      <c r="O495" s="92"/>
      <c r="P495" s="92"/>
      <c r="Q495" s="91"/>
      <c r="R495" s="91"/>
      <c r="S495" s="91"/>
      <c r="T495" s="91"/>
      <c r="U495" s="91"/>
      <c r="V495" s="91"/>
      <c r="W495" s="91"/>
      <c r="X495" s="91"/>
      <c r="Y495" s="91"/>
      <c r="Z495" s="91"/>
      <c r="AA495" s="91"/>
      <c r="AB495" s="91"/>
      <c r="AC495" s="91"/>
      <c r="AD495" s="91"/>
      <c r="AE495" s="91"/>
      <c r="AF495" s="91"/>
      <c r="AG495" s="91"/>
    </row>
    <row r="496" spans="1:95" s="93" customFormat="1" ht="36" x14ac:dyDescent="0.25">
      <c r="A496" s="288">
        <v>495</v>
      </c>
      <c r="B496" s="184" t="s">
        <v>775</v>
      </c>
      <c r="C496" s="98" t="s">
        <v>774</v>
      </c>
      <c r="D496" s="98" t="s">
        <v>42</v>
      </c>
      <c r="E496" s="98" t="s">
        <v>72</v>
      </c>
      <c r="F496" s="98" t="s">
        <v>14</v>
      </c>
      <c r="G496" s="98" t="s">
        <v>431</v>
      </c>
      <c r="H496" s="98" t="s">
        <v>73</v>
      </c>
      <c r="I496" s="98" t="s">
        <v>17</v>
      </c>
      <c r="J496" s="185">
        <v>10000</v>
      </c>
      <c r="K496" s="98" t="s">
        <v>18</v>
      </c>
      <c r="L496" s="98"/>
      <c r="M496" s="98" t="s">
        <v>57</v>
      </c>
      <c r="N496" s="92"/>
      <c r="O496" s="92"/>
      <c r="P496" s="92"/>
      <c r="Q496" s="92"/>
      <c r="R496" s="92"/>
      <c r="S496" s="92"/>
      <c r="T496" s="92"/>
      <c r="U496" s="92"/>
      <c r="V496" s="92"/>
      <c r="W496" s="92"/>
      <c r="X496" s="92"/>
      <c r="Y496" s="92"/>
      <c r="Z496" s="92"/>
      <c r="AA496" s="92"/>
      <c r="AB496" s="92"/>
      <c r="AC496" s="92"/>
      <c r="AD496" s="92"/>
      <c r="AE496" s="92"/>
      <c r="AF496" s="92"/>
      <c r="AG496" s="92"/>
    </row>
    <row r="497" spans="1:95" ht="36" x14ac:dyDescent="0.25">
      <c r="A497" s="288">
        <v>496</v>
      </c>
      <c r="B497" s="184" t="s">
        <v>775</v>
      </c>
      <c r="C497" s="98" t="s">
        <v>774</v>
      </c>
      <c r="D497" s="98" t="s">
        <v>42</v>
      </c>
      <c r="E497" s="98" t="s">
        <v>72</v>
      </c>
      <c r="F497" s="98" t="s">
        <v>14</v>
      </c>
      <c r="G497" s="98" t="s">
        <v>430</v>
      </c>
      <c r="H497" s="98" t="s">
        <v>73</v>
      </c>
      <c r="I497" s="98" t="s">
        <v>17</v>
      </c>
      <c r="J497" s="185">
        <v>100000</v>
      </c>
      <c r="K497" s="98" t="s">
        <v>18</v>
      </c>
      <c r="L497" s="98"/>
      <c r="M497" s="98" t="s">
        <v>57</v>
      </c>
      <c r="N497" s="92"/>
      <c r="O497" s="92"/>
      <c r="P497" s="92"/>
      <c r="Q497" s="91"/>
      <c r="R497" s="91"/>
      <c r="S497" s="91"/>
      <c r="T497" s="91"/>
      <c r="U497" s="91"/>
      <c r="V497" s="91"/>
      <c r="W497" s="91"/>
      <c r="X497" s="91"/>
      <c r="Y497" s="91"/>
      <c r="Z497" s="91"/>
      <c r="AA497" s="91"/>
      <c r="AB497" s="91"/>
      <c r="AC497" s="91"/>
      <c r="AD497" s="91"/>
      <c r="AE497" s="91"/>
      <c r="AF497" s="91"/>
      <c r="AG497" s="91"/>
    </row>
    <row r="498" spans="1:95" ht="36" x14ac:dyDescent="0.25">
      <c r="A498" s="288">
        <v>497</v>
      </c>
      <c r="B498" s="184" t="s">
        <v>775</v>
      </c>
      <c r="C498" s="98" t="s">
        <v>774</v>
      </c>
      <c r="D498" s="98" t="s">
        <v>42</v>
      </c>
      <c r="E498" s="98" t="s">
        <v>72</v>
      </c>
      <c r="F498" s="98" t="s">
        <v>14</v>
      </c>
      <c r="G498" s="98" t="s">
        <v>428</v>
      </c>
      <c r="H498" s="98" t="s">
        <v>73</v>
      </c>
      <c r="I498" s="98" t="s">
        <v>17</v>
      </c>
      <c r="J498" s="185">
        <v>250000</v>
      </c>
      <c r="K498" s="98" t="s">
        <v>18</v>
      </c>
      <c r="L498" s="98"/>
      <c r="M498" s="98" t="s">
        <v>57</v>
      </c>
      <c r="N498" s="91"/>
      <c r="O498" s="91"/>
      <c r="P498" s="91"/>
      <c r="Q498" s="91"/>
      <c r="R498" s="91"/>
      <c r="S498" s="91"/>
      <c r="T498" s="91"/>
      <c r="U498" s="91"/>
      <c r="V498" s="91"/>
      <c r="W498" s="91"/>
      <c r="X498" s="91"/>
      <c r="Y498" s="91"/>
      <c r="Z498" s="91"/>
      <c r="AA498" s="91"/>
      <c r="AB498" s="91"/>
      <c r="AC498" s="91"/>
      <c r="AD498" s="91"/>
      <c r="AE498" s="91"/>
      <c r="AF498" s="91"/>
      <c r="AG498" s="91"/>
    </row>
    <row r="499" spans="1:95" ht="36" x14ac:dyDescent="0.25">
      <c r="A499" s="288">
        <v>498</v>
      </c>
      <c r="B499" s="184" t="s">
        <v>775</v>
      </c>
      <c r="C499" s="98" t="s">
        <v>774</v>
      </c>
      <c r="D499" s="98" t="s">
        <v>42</v>
      </c>
      <c r="E499" s="98" t="s">
        <v>72</v>
      </c>
      <c r="F499" s="98" t="s">
        <v>14</v>
      </c>
      <c r="G499" s="98" t="s">
        <v>429</v>
      </c>
      <c r="H499" s="98" t="s">
        <v>73</v>
      </c>
      <c r="I499" s="98" t="s">
        <v>17</v>
      </c>
      <c r="J499" s="185">
        <v>500000</v>
      </c>
      <c r="K499" s="98" t="s">
        <v>18</v>
      </c>
      <c r="L499" s="98"/>
      <c r="M499" s="98" t="s">
        <v>57</v>
      </c>
      <c r="N499" s="92"/>
      <c r="O499" s="92"/>
      <c r="P499" s="92"/>
      <c r="Q499" s="91"/>
      <c r="R499" s="91"/>
      <c r="S499" s="91"/>
      <c r="T499" s="91"/>
      <c r="U499" s="91"/>
      <c r="V499" s="91"/>
      <c r="W499" s="91"/>
      <c r="X499" s="91"/>
      <c r="Y499" s="91"/>
      <c r="Z499" s="91"/>
      <c r="AA499" s="91"/>
      <c r="AB499" s="91"/>
      <c r="AC499" s="91"/>
      <c r="AD499" s="91"/>
      <c r="AE499" s="91"/>
      <c r="AF499" s="91"/>
      <c r="AG499" s="91"/>
    </row>
    <row r="500" spans="1:95" ht="36" x14ac:dyDescent="0.25">
      <c r="A500" s="288">
        <v>499</v>
      </c>
      <c r="B500" s="184" t="s">
        <v>775</v>
      </c>
      <c r="C500" s="98" t="s">
        <v>774</v>
      </c>
      <c r="D500" s="98" t="s">
        <v>195</v>
      </c>
      <c r="E500" s="98" t="s">
        <v>196</v>
      </c>
      <c r="F500" s="98" t="s">
        <v>14</v>
      </c>
      <c r="G500" s="98" t="s">
        <v>487</v>
      </c>
      <c r="H500" s="98" t="s">
        <v>197</v>
      </c>
      <c r="I500" s="98" t="s">
        <v>17</v>
      </c>
      <c r="J500" s="185">
        <v>1500000</v>
      </c>
      <c r="K500" s="98" t="s">
        <v>18</v>
      </c>
      <c r="L500" s="98"/>
      <c r="M500" s="98" t="s">
        <v>198</v>
      </c>
      <c r="N500" s="92"/>
      <c r="O500" s="92"/>
      <c r="P500" s="92"/>
      <c r="Q500" s="92"/>
      <c r="R500" s="92"/>
      <c r="S500" s="92"/>
      <c r="T500" s="92"/>
      <c r="U500" s="92"/>
      <c r="V500" s="92"/>
      <c r="W500" s="92"/>
      <c r="X500" s="92"/>
      <c r="Y500" s="92"/>
      <c r="Z500" s="92"/>
      <c r="AA500" s="92"/>
      <c r="AB500" s="92"/>
      <c r="AC500" s="92"/>
      <c r="AD500" s="92"/>
      <c r="AE500" s="92"/>
      <c r="AF500" s="92"/>
      <c r="AG500" s="92"/>
      <c r="AH500" s="93"/>
      <c r="AI500" s="93"/>
      <c r="AJ500" s="93"/>
      <c r="AK500" s="93"/>
      <c r="AL500" s="93"/>
      <c r="AM500" s="93"/>
      <c r="AN500" s="93"/>
      <c r="AO500" s="93"/>
      <c r="AP500" s="93"/>
      <c r="AQ500" s="93"/>
      <c r="AR500" s="93"/>
      <c r="AS500" s="93"/>
      <c r="AT500" s="93"/>
      <c r="AU500" s="93"/>
      <c r="AV500" s="93"/>
      <c r="AW500" s="93"/>
      <c r="AX500" s="93"/>
      <c r="AY500" s="93"/>
      <c r="AZ500" s="93"/>
      <c r="BA500" s="93"/>
      <c r="BB500" s="93"/>
      <c r="BC500" s="93"/>
      <c r="BD500" s="93"/>
      <c r="BE500" s="93"/>
      <c r="BF500" s="93"/>
      <c r="BG500" s="93"/>
      <c r="BH500" s="93"/>
      <c r="BI500" s="93"/>
      <c r="BJ500" s="93"/>
      <c r="BK500" s="93"/>
      <c r="BL500" s="93"/>
      <c r="BM500" s="93"/>
      <c r="BN500" s="93"/>
      <c r="BO500" s="93"/>
      <c r="BP500" s="93"/>
      <c r="BQ500" s="93"/>
      <c r="BR500" s="93"/>
      <c r="BS500" s="93"/>
      <c r="BT500" s="93"/>
      <c r="BU500" s="93"/>
      <c r="BV500" s="93"/>
      <c r="BW500" s="93"/>
      <c r="BX500" s="93"/>
      <c r="BY500" s="93"/>
      <c r="BZ500" s="93"/>
      <c r="CA500" s="93"/>
      <c r="CB500" s="93"/>
      <c r="CC500" s="93"/>
      <c r="CD500" s="93"/>
      <c r="CE500" s="93"/>
      <c r="CF500" s="93"/>
      <c r="CG500" s="93"/>
      <c r="CH500" s="93"/>
      <c r="CI500" s="93"/>
      <c r="CJ500" s="93"/>
      <c r="CK500" s="93"/>
      <c r="CL500" s="93"/>
      <c r="CM500" s="93"/>
      <c r="CN500" s="93"/>
      <c r="CO500" s="93"/>
      <c r="CP500" s="93"/>
      <c r="CQ500" s="93"/>
    </row>
    <row r="501" spans="1:95" ht="36" x14ac:dyDescent="0.25">
      <c r="A501" s="288">
        <v>500</v>
      </c>
      <c r="B501" s="184" t="s">
        <v>775</v>
      </c>
      <c r="C501" s="98" t="s">
        <v>774</v>
      </c>
      <c r="D501" s="98" t="s">
        <v>42</v>
      </c>
      <c r="E501" s="98" t="s">
        <v>207</v>
      </c>
      <c r="F501" s="98" t="s">
        <v>14</v>
      </c>
      <c r="G501" s="98" t="s">
        <v>494</v>
      </c>
      <c r="H501" s="98" t="s">
        <v>225</v>
      </c>
      <c r="I501" s="98" t="s">
        <v>17</v>
      </c>
      <c r="J501" s="185">
        <v>350000</v>
      </c>
      <c r="K501" s="98" t="s">
        <v>18</v>
      </c>
      <c r="L501" s="98"/>
      <c r="M501" s="98" t="s">
        <v>226</v>
      </c>
      <c r="N501" s="91"/>
      <c r="O501" s="91"/>
      <c r="P501" s="91"/>
      <c r="Q501" s="92"/>
      <c r="R501" s="92"/>
      <c r="S501" s="92"/>
      <c r="T501" s="92"/>
      <c r="U501" s="92"/>
      <c r="V501" s="92"/>
      <c r="W501" s="92"/>
      <c r="X501" s="92"/>
      <c r="Y501" s="92"/>
      <c r="Z501" s="92"/>
      <c r="AA501" s="92"/>
      <c r="AB501" s="92"/>
      <c r="AC501" s="92"/>
      <c r="AD501" s="92"/>
      <c r="AE501" s="92"/>
      <c r="AF501" s="92"/>
      <c r="AG501" s="92"/>
      <c r="AH501" s="93"/>
      <c r="AI501" s="93"/>
      <c r="AJ501" s="93"/>
      <c r="AK501" s="93"/>
      <c r="AL501" s="93"/>
      <c r="AM501" s="93"/>
      <c r="AN501" s="93"/>
      <c r="AO501" s="93"/>
      <c r="AP501" s="93"/>
      <c r="AQ501" s="93"/>
      <c r="AR501" s="93"/>
      <c r="AS501" s="93"/>
      <c r="AT501" s="93"/>
      <c r="AU501" s="93"/>
      <c r="AV501" s="93"/>
      <c r="AW501" s="93"/>
      <c r="AX501" s="93"/>
      <c r="AY501" s="93"/>
      <c r="AZ501" s="93"/>
      <c r="BA501" s="93"/>
      <c r="BB501" s="93"/>
      <c r="BC501" s="93"/>
      <c r="BD501" s="93"/>
      <c r="BE501" s="93"/>
      <c r="BF501" s="93"/>
      <c r="BG501" s="93"/>
      <c r="BH501" s="93"/>
      <c r="BI501" s="93"/>
      <c r="BJ501" s="93"/>
      <c r="BK501" s="93"/>
      <c r="BL501" s="93"/>
      <c r="BM501" s="93"/>
      <c r="BN501" s="93"/>
      <c r="BO501" s="93"/>
      <c r="BP501" s="93"/>
      <c r="BQ501" s="93"/>
      <c r="BR501" s="93"/>
      <c r="BS501" s="93"/>
      <c r="BT501" s="93"/>
      <c r="BU501" s="93"/>
      <c r="BV501" s="93"/>
      <c r="BW501" s="93"/>
      <c r="BX501" s="93"/>
      <c r="BY501" s="93"/>
      <c r="BZ501" s="93"/>
      <c r="CA501" s="93"/>
      <c r="CB501" s="93"/>
      <c r="CC501" s="93"/>
      <c r="CD501" s="93"/>
      <c r="CE501" s="93"/>
      <c r="CF501" s="93"/>
      <c r="CG501" s="93"/>
      <c r="CH501" s="93"/>
      <c r="CI501" s="93"/>
      <c r="CJ501" s="93"/>
      <c r="CK501" s="93"/>
      <c r="CL501" s="93"/>
      <c r="CM501" s="93"/>
      <c r="CN501" s="93"/>
      <c r="CO501" s="93"/>
      <c r="CP501" s="93"/>
      <c r="CQ501" s="93"/>
    </row>
    <row r="502" spans="1:95" ht="36" x14ac:dyDescent="0.25">
      <c r="A502" s="288">
        <v>501</v>
      </c>
      <c r="B502" s="184" t="s">
        <v>775</v>
      </c>
      <c r="C502" s="98" t="s">
        <v>774</v>
      </c>
      <c r="D502" s="98" t="s">
        <v>42</v>
      </c>
      <c r="E502" s="98" t="s">
        <v>207</v>
      </c>
      <c r="F502" s="98" t="s">
        <v>14</v>
      </c>
      <c r="G502" s="98" t="s">
        <v>495</v>
      </c>
      <c r="H502" s="98" t="s">
        <v>225</v>
      </c>
      <c r="I502" s="98" t="s">
        <v>17</v>
      </c>
      <c r="J502" s="185">
        <v>350000</v>
      </c>
      <c r="K502" s="98" t="s">
        <v>18</v>
      </c>
      <c r="L502" s="98"/>
      <c r="M502" s="98" t="s">
        <v>226</v>
      </c>
      <c r="N502" s="91"/>
      <c r="O502" s="91"/>
      <c r="P502" s="91"/>
      <c r="Q502" s="92"/>
      <c r="R502" s="92"/>
      <c r="S502" s="92"/>
      <c r="T502" s="92"/>
      <c r="U502" s="92"/>
      <c r="V502" s="92"/>
      <c r="W502" s="92"/>
      <c r="X502" s="92"/>
      <c r="Y502" s="92"/>
      <c r="Z502" s="92"/>
      <c r="AA502" s="92"/>
      <c r="AB502" s="92"/>
      <c r="AC502" s="92"/>
      <c r="AD502" s="92"/>
      <c r="AE502" s="92"/>
      <c r="AF502" s="92"/>
      <c r="AG502" s="92"/>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c r="BE502" s="106"/>
      <c r="BF502" s="106"/>
      <c r="BG502" s="106"/>
      <c r="BH502" s="106"/>
      <c r="BI502" s="106"/>
      <c r="BJ502" s="106"/>
      <c r="BK502" s="106"/>
      <c r="BL502" s="106"/>
      <c r="BM502" s="106"/>
      <c r="BN502" s="106"/>
      <c r="BO502" s="106"/>
      <c r="BP502" s="106"/>
      <c r="BQ502" s="106"/>
      <c r="BR502" s="106"/>
      <c r="BS502" s="106"/>
      <c r="BT502" s="106"/>
      <c r="BU502" s="106"/>
      <c r="BV502" s="106"/>
      <c r="BW502" s="106"/>
      <c r="BX502" s="106"/>
      <c r="BY502" s="106"/>
      <c r="BZ502" s="106"/>
      <c r="CA502" s="106"/>
      <c r="CB502" s="106"/>
      <c r="CC502" s="106"/>
      <c r="CD502" s="106"/>
      <c r="CE502" s="106"/>
      <c r="CF502" s="106"/>
      <c r="CG502" s="106"/>
      <c r="CH502" s="106"/>
      <c r="CI502" s="106"/>
      <c r="CJ502" s="106"/>
      <c r="CK502" s="106"/>
      <c r="CL502" s="106"/>
      <c r="CM502" s="106"/>
      <c r="CN502" s="106"/>
      <c r="CO502" s="106"/>
      <c r="CP502" s="106"/>
      <c r="CQ502" s="106"/>
    </row>
    <row r="503" spans="1:95" ht="36" x14ac:dyDescent="0.25">
      <c r="A503" s="288">
        <v>502</v>
      </c>
      <c r="B503" s="184" t="s">
        <v>775</v>
      </c>
      <c r="C503" s="98" t="s">
        <v>774</v>
      </c>
      <c r="D503" s="98" t="s">
        <v>42</v>
      </c>
      <c r="E503" s="98" t="s">
        <v>213</v>
      </c>
      <c r="F503" s="98" t="s">
        <v>14</v>
      </c>
      <c r="G503" s="98" t="s">
        <v>496</v>
      </c>
      <c r="H503" s="98" t="s">
        <v>214</v>
      </c>
      <c r="I503" s="98" t="s">
        <v>17</v>
      </c>
      <c r="J503" s="185">
        <v>350000</v>
      </c>
      <c r="K503" s="98" t="s">
        <v>18</v>
      </c>
      <c r="L503" s="98"/>
      <c r="M503" s="98" t="s">
        <v>215</v>
      </c>
      <c r="N503" s="91"/>
      <c r="O503" s="91"/>
      <c r="P503" s="91"/>
      <c r="Q503" s="92"/>
      <c r="R503" s="92"/>
      <c r="S503" s="92"/>
      <c r="T503" s="92"/>
      <c r="U503" s="92"/>
      <c r="V503" s="92"/>
      <c r="W503" s="92"/>
      <c r="X503" s="92"/>
      <c r="Y503" s="92"/>
      <c r="Z503" s="92"/>
      <c r="AA503" s="92"/>
      <c r="AB503" s="92"/>
      <c r="AC503" s="92"/>
      <c r="AD503" s="92"/>
      <c r="AE503" s="92"/>
      <c r="AF503" s="92"/>
      <c r="AG503" s="92"/>
      <c r="AH503" s="93"/>
      <c r="AI503" s="93"/>
      <c r="AJ503" s="93"/>
      <c r="AK503" s="93"/>
      <c r="AL503" s="93"/>
      <c r="AM503" s="93"/>
      <c r="AN503" s="93"/>
      <c r="AO503" s="93"/>
      <c r="AP503" s="93"/>
      <c r="AQ503" s="93"/>
      <c r="AR503" s="93"/>
      <c r="AS503" s="93"/>
      <c r="AT503" s="93"/>
      <c r="AU503" s="93"/>
      <c r="AV503" s="93"/>
      <c r="AW503" s="93"/>
      <c r="AX503" s="93"/>
      <c r="AY503" s="93"/>
      <c r="AZ503" s="93"/>
      <c r="BA503" s="93"/>
      <c r="BB503" s="93"/>
      <c r="BC503" s="93"/>
      <c r="BD503" s="93"/>
      <c r="BE503" s="93"/>
      <c r="BF503" s="93"/>
      <c r="BG503" s="93"/>
      <c r="BH503" s="93"/>
      <c r="BI503" s="93"/>
      <c r="BJ503" s="93"/>
      <c r="BK503" s="93"/>
      <c r="BL503" s="93"/>
      <c r="BM503" s="93"/>
      <c r="BN503" s="93"/>
      <c r="BO503" s="93"/>
      <c r="BP503" s="93"/>
      <c r="BQ503" s="93"/>
      <c r="BR503" s="93"/>
      <c r="BS503" s="93"/>
      <c r="BT503" s="93"/>
      <c r="BU503" s="93"/>
      <c r="BV503" s="93"/>
      <c r="BW503" s="93"/>
      <c r="BX503" s="93"/>
      <c r="BY503" s="93"/>
      <c r="BZ503" s="93"/>
      <c r="CA503" s="93"/>
      <c r="CB503" s="93"/>
      <c r="CC503" s="93"/>
      <c r="CD503" s="93"/>
      <c r="CE503" s="93"/>
      <c r="CF503" s="93"/>
      <c r="CG503" s="93"/>
      <c r="CH503" s="93"/>
      <c r="CI503" s="93"/>
      <c r="CJ503" s="93"/>
      <c r="CK503" s="93"/>
      <c r="CL503" s="93"/>
      <c r="CM503" s="93"/>
      <c r="CN503" s="93"/>
      <c r="CO503" s="93"/>
      <c r="CP503" s="93"/>
      <c r="CQ503" s="93"/>
    </row>
    <row r="504" spans="1:95" ht="36" x14ac:dyDescent="0.25">
      <c r="A504" s="288">
        <v>503</v>
      </c>
      <c r="B504" s="184" t="s">
        <v>775</v>
      </c>
      <c r="C504" s="98" t="s">
        <v>774</v>
      </c>
      <c r="D504" s="98" t="s">
        <v>53</v>
      </c>
      <c r="E504" s="98" t="s">
        <v>54</v>
      </c>
      <c r="F504" s="98" t="s">
        <v>14</v>
      </c>
      <c r="G504" s="98" t="s">
        <v>436</v>
      </c>
      <c r="H504" s="98" t="s">
        <v>56</v>
      </c>
      <c r="I504" s="98" t="s">
        <v>17</v>
      </c>
      <c r="J504" s="185">
        <v>3500000</v>
      </c>
      <c r="K504" s="98" t="s">
        <v>18</v>
      </c>
      <c r="L504" s="98"/>
      <c r="M504" s="98" t="s">
        <v>57</v>
      </c>
      <c r="N504" s="92"/>
      <c r="O504" s="92"/>
      <c r="P504" s="92"/>
      <c r="Q504" s="91"/>
      <c r="R504" s="91"/>
      <c r="S504" s="91"/>
      <c r="T504" s="91"/>
      <c r="U504" s="91"/>
      <c r="V504" s="91"/>
      <c r="W504" s="91"/>
      <c r="X504" s="91"/>
      <c r="Y504" s="91"/>
      <c r="Z504" s="91"/>
      <c r="AA504" s="91"/>
      <c r="AB504" s="91"/>
      <c r="AC504" s="91"/>
      <c r="AD504" s="91"/>
      <c r="AE504" s="91"/>
      <c r="AF504" s="91"/>
      <c r="AG504" s="91"/>
    </row>
    <row r="505" spans="1:95" ht="36" x14ac:dyDescent="0.25">
      <c r="A505" s="288">
        <v>504</v>
      </c>
      <c r="B505" s="184" t="s">
        <v>775</v>
      </c>
      <c r="C505" s="98" t="s">
        <v>774</v>
      </c>
      <c r="D505" s="98" t="s">
        <v>53</v>
      </c>
      <c r="E505" s="98" t="s">
        <v>54</v>
      </c>
      <c r="F505" s="98" t="s">
        <v>14</v>
      </c>
      <c r="G505" s="98" t="s">
        <v>422</v>
      </c>
      <c r="H505" s="98" t="s">
        <v>56</v>
      </c>
      <c r="I505" s="98" t="s">
        <v>17</v>
      </c>
      <c r="J505" s="185">
        <v>100000</v>
      </c>
      <c r="K505" s="98" t="s">
        <v>18</v>
      </c>
      <c r="L505" s="98"/>
      <c r="M505" s="98" t="s">
        <v>57</v>
      </c>
      <c r="N505" s="92"/>
      <c r="O505" s="92"/>
      <c r="P505" s="92"/>
      <c r="Q505" s="92"/>
      <c r="R505" s="92"/>
      <c r="S505" s="92"/>
      <c r="T505" s="92"/>
      <c r="U505" s="92"/>
      <c r="V505" s="92"/>
      <c r="W505" s="92"/>
      <c r="X505" s="92"/>
      <c r="Y505" s="92"/>
      <c r="Z505" s="92"/>
      <c r="AA505" s="92"/>
      <c r="AB505" s="92"/>
      <c r="AC505" s="92"/>
      <c r="AD505" s="92"/>
      <c r="AE505" s="92"/>
      <c r="AF505" s="92"/>
      <c r="AG505" s="92"/>
      <c r="AH505" s="93"/>
      <c r="AI505" s="93"/>
      <c r="AJ505" s="93"/>
      <c r="AK505" s="93"/>
      <c r="AL505" s="93"/>
      <c r="AM505" s="93"/>
      <c r="AN505" s="93"/>
      <c r="AO505" s="93"/>
      <c r="AP505" s="93"/>
      <c r="AQ505" s="93"/>
      <c r="AR505" s="93"/>
      <c r="AS505" s="93"/>
      <c r="AT505" s="93"/>
      <c r="AU505" s="93"/>
      <c r="AV505" s="93"/>
      <c r="AW505" s="93"/>
      <c r="AX505" s="93"/>
      <c r="AY505" s="93"/>
      <c r="AZ505" s="93"/>
      <c r="BA505" s="93"/>
      <c r="BB505" s="93"/>
      <c r="BC505" s="93"/>
      <c r="BD505" s="93"/>
      <c r="BE505" s="93"/>
      <c r="BF505" s="93"/>
      <c r="BG505" s="93"/>
      <c r="BH505" s="93"/>
      <c r="BI505" s="93"/>
      <c r="BJ505" s="93"/>
      <c r="BK505" s="93"/>
      <c r="BL505" s="93"/>
      <c r="BM505" s="93"/>
      <c r="BN505" s="93"/>
      <c r="BO505" s="93"/>
      <c r="BP505" s="93"/>
      <c r="BQ505" s="93"/>
      <c r="BR505" s="93"/>
      <c r="BS505" s="93"/>
      <c r="BT505" s="93"/>
      <c r="BU505" s="93"/>
      <c r="BV505" s="93"/>
      <c r="BW505" s="93"/>
      <c r="BX505" s="93"/>
      <c r="BY505" s="93"/>
      <c r="BZ505" s="93"/>
      <c r="CA505" s="93"/>
      <c r="CB505" s="93"/>
      <c r="CC505" s="93"/>
      <c r="CD505" s="93"/>
      <c r="CE505" s="93"/>
      <c r="CF505" s="93"/>
      <c r="CG505" s="93"/>
      <c r="CH505" s="93"/>
      <c r="CI505" s="93"/>
      <c r="CJ505" s="93"/>
      <c r="CK505" s="93"/>
      <c r="CL505" s="93"/>
      <c r="CM505" s="93"/>
      <c r="CN505" s="93"/>
      <c r="CO505" s="93"/>
      <c r="CP505" s="93"/>
      <c r="CQ505" s="93"/>
    </row>
    <row r="506" spans="1:95" ht="36" x14ac:dyDescent="0.25">
      <c r="A506" s="288">
        <v>505</v>
      </c>
      <c r="B506" s="184" t="s">
        <v>775</v>
      </c>
      <c r="C506" s="98" t="s">
        <v>774</v>
      </c>
      <c r="D506" s="98" t="s">
        <v>13</v>
      </c>
      <c r="E506" s="98" t="s">
        <v>14</v>
      </c>
      <c r="F506" s="98" t="s">
        <v>14</v>
      </c>
      <c r="G506" s="98" t="s">
        <v>812</v>
      </c>
      <c r="H506" s="186" t="s">
        <v>16</v>
      </c>
      <c r="I506" s="98" t="s">
        <v>451</v>
      </c>
      <c r="J506" s="185">
        <v>100000</v>
      </c>
      <c r="K506" s="98" t="s">
        <v>162</v>
      </c>
      <c r="L506" s="98" t="s">
        <v>37</v>
      </c>
      <c r="M506" s="98" t="s">
        <v>31</v>
      </c>
      <c r="N506" s="99"/>
      <c r="O506" s="99"/>
      <c r="P506" s="99"/>
      <c r="Q506" s="99"/>
      <c r="R506" s="99"/>
      <c r="S506" s="99"/>
      <c r="T506" s="99"/>
      <c r="U506" s="99"/>
      <c r="V506" s="99"/>
      <c r="W506" s="99"/>
      <c r="X506" s="99"/>
      <c r="Y506" s="99"/>
      <c r="Z506" s="99"/>
      <c r="AA506" s="99"/>
      <c r="AB506" s="99"/>
      <c r="AC506" s="99"/>
      <c r="AD506" s="99"/>
      <c r="AE506" s="99"/>
      <c r="AF506" s="99"/>
      <c r="AG506" s="99"/>
    </row>
    <row r="507" spans="1:95" ht="36" x14ac:dyDescent="0.25">
      <c r="A507" s="288">
        <v>506</v>
      </c>
      <c r="B507" s="184" t="s">
        <v>775</v>
      </c>
      <c r="C507" s="98" t="s">
        <v>774</v>
      </c>
      <c r="D507" s="98" t="s">
        <v>13</v>
      </c>
      <c r="E507" s="98" t="s">
        <v>14</v>
      </c>
      <c r="F507" s="98" t="s">
        <v>14</v>
      </c>
      <c r="G507" s="98" t="s">
        <v>424</v>
      </c>
      <c r="H507" s="98" t="s">
        <v>16</v>
      </c>
      <c r="I507" s="98" t="s">
        <v>17</v>
      </c>
      <c r="J507" s="185">
        <v>200000</v>
      </c>
      <c r="K507" s="98" t="s">
        <v>18</v>
      </c>
      <c r="L507" s="98"/>
      <c r="M507" s="98" t="s">
        <v>22</v>
      </c>
      <c r="N507" s="91"/>
      <c r="O507" s="91"/>
      <c r="P507" s="91"/>
      <c r="Q507" s="91"/>
      <c r="R507" s="91"/>
      <c r="S507" s="91"/>
      <c r="T507" s="91"/>
      <c r="U507" s="91"/>
      <c r="V507" s="91"/>
      <c r="W507" s="91"/>
      <c r="X507" s="91"/>
      <c r="Y507" s="91"/>
      <c r="Z507" s="91"/>
      <c r="AA507" s="91"/>
      <c r="AB507" s="91"/>
      <c r="AC507" s="91"/>
      <c r="AD507" s="91"/>
      <c r="AE507" s="91"/>
      <c r="AF507" s="91"/>
      <c r="AG507" s="91"/>
    </row>
    <row r="508" spans="1:95" ht="36" x14ac:dyDescent="0.25">
      <c r="A508" s="288">
        <v>507</v>
      </c>
      <c r="B508" s="184" t="s">
        <v>775</v>
      </c>
      <c r="C508" s="98" t="s">
        <v>774</v>
      </c>
      <c r="D508" s="98" t="s">
        <v>13</v>
      </c>
      <c r="E508" s="98" t="s">
        <v>14</v>
      </c>
      <c r="F508" s="98" t="s">
        <v>14</v>
      </c>
      <c r="G508" s="98" t="s">
        <v>470</v>
      </c>
      <c r="H508" s="98" t="s">
        <v>16</v>
      </c>
      <c r="I508" s="98" t="s">
        <v>112</v>
      </c>
      <c r="J508" s="185">
        <v>200000</v>
      </c>
      <c r="K508" s="98" t="s">
        <v>18</v>
      </c>
      <c r="L508" s="98"/>
      <c r="M508" s="98" t="s">
        <v>440</v>
      </c>
      <c r="N508" s="91"/>
      <c r="O508" s="91"/>
      <c r="P508" s="91"/>
      <c r="Q508" s="91"/>
      <c r="R508" s="91"/>
      <c r="S508" s="91"/>
      <c r="T508" s="91"/>
      <c r="U508" s="91"/>
      <c r="V508" s="91"/>
      <c r="W508" s="91"/>
      <c r="X508" s="91"/>
      <c r="Y508" s="91"/>
      <c r="Z508" s="91"/>
      <c r="AA508" s="91"/>
      <c r="AB508" s="91"/>
      <c r="AC508" s="91"/>
      <c r="AD508" s="91"/>
      <c r="AE508" s="91"/>
      <c r="AF508" s="91"/>
      <c r="AG508" s="91"/>
    </row>
    <row r="509" spans="1:95" ht="36" x14ac:dyDescent="0.25">
      <c r="A509" s="288">
        <v>508</v>
      </c>
      <c r="B509" s="184" t="s">
        <v>775</v>
      </c>
      <c r="C509" s="98" t="s">
        <v>774</v>
      </c>
      <c r="D509" s="98" t="s">
        <v>13</v>
      </c>
      <c r="E509" s="98" t="s">
        <v>14</v>
      </c>
      <c r="F509" s="98" t="s">
        <v>14</v>
      </c>
      <c r="G509" s="98" t="s">
        <v>471</v>
      </c>
      <c r="H509" s="98" t="s">
        <v>16</v>
      </c>
      <c r="I509" s="98" t="s">
        <v>112</v>
      </c>
      <c r="J509" s="185">
        <v>300000</v>
      </c>
      <c r="K509" s="98" t="s">
        <v>18</v>
      </c>
      <c r="L509" s="98"/>
      <c r="M509" s="98" t="s">
        <v>440</v>
      </c>
      <c r="N509" s="92"/>
      <c r="O509" s="92"/>
      <c r="P509" s="92"/>
      <c r="Q509" s="91"/>
      <c r="R509" s="91"/>
      <c r="S509" s="91"/>
      <c r="T509" s="91"/>
      <c r="U509" s="91"/>
      <c r="V509" s="91"/>
      <c r="W509" s="91"/>
      <c r="X509" s="91"/>
      <c r="Y509" s="91"/>
      <c r="Z509" s="91"/>
      <c r="AA509" s="91"/>
      <c r="AB509" s="91"/>
      <c r="AC509" s="91"/>
      <c r="AD509" s="91"/>
      <c r="AE509" s="91"/>
      <c r="AF509" s="91"/>
      <c r="AG509" s="91"/>
    </row>
    <row r="510" spans="1:95" ht="36" x14ac:dyDescent="0.25">
      <c r="A510" s="288">
        <v>509</v>
      </c>
      <c r="B510" s="184" t="s">
        <v>775</v>
      </c>
      <c r="C510" s="98" t="s">
        <v>774</v>
      </c>
      <c r="D510" s="98" t="s">
        <v>13</v>
      </c>
      <c r="E510" s="98" t="s">
        <v>14</v>
      </c>
      <c r="F510" s="98" t="s">
        <v>14</v>
      </c>
      <c r="G510" s="98" t="s">
        <v>455</v>
      </c>
      <c r="H510" s="98" t="s">
        <v>16</v>
      </c>
      <c r="I510" s="98" t="s">
        <v>17</v>
      </c>
      <c r="J510" s="185">
        <v>3500000</v>
      </c>
      <c r="K510" s="98" t="s">
        <v>18</v>
      </c>
      <c r="L510" s="98"/>
      <c r="M510" s="98" t="s">
        <v>20</v>
      </c>
      <c r="N510" s="91"/>
      <c r="O510" s="91"/>
      <c r="P510" s="91"/>
      <c r="Q510" s="91"/>
      <c r="R510" s="91"/>
      <c r="S510" s="91"/>
      <c r="T510" s="91"/>
      <c r="U510" s="91"/>
      <c r="V510" s="91"/>
      <c r="W510" s="91"/>
      <c r="X510" s="91"/>
      <c r="Y510" s="91"/>
      <c r="Z510" s="91"/>
      <c r="AA510" s="91"/>
      <c r="AB510" s="91"/>
      <c r="AC510" s="91"/>
      <c r="AD510" s="91"/>
      <c r="AE510" s="91"/>
      <c r="AF510" s="91"/>
      <c r="AG510" s="91"/>
    </row>
    <row r="511" spans="1:95" ht="36" x14ac:dyDescent="0.25">
      <c r="A511" s="288">
        <v>510</v>
      </c>
      <c r="B511" s="184" t="s">
        <v>775</v>
      </c>
      <c r="C511" s="98" t="s">
        <v>774</v>
      </c>
      <c r="D511" s="98" t="s">
        <v>13</v>
      </c>
      <c r="E511" s="98" t="s">
        <v>14</v>
      </c>
      <c r="F511" s="98" t="s">
        <v>14</v>
      </c>
      <c r="G511" s="98" t="s">
        <v>454</v>
      </c>
      <c r="H511" s="98" t="s">
        <v>16</v>
      </c>
      <c r="I511" s="98" t="s">
        <v>17</v>
      </c>
      <c r="J511" s="185">
        <v>3500000</v>
      </c>
      <c r="K511" s="98" t="s">
        <v>18</v>
      </c>
      <c r="L511" s="98"/>
      <c r="M511" s="98" t="s">
        <v>20</v>
      </c>
      <c r="N511" s="92"/>
      <c r="O511" s="92"/>
      <c r="P511" s="92"/>
      <c r="Q511" s="92"/>
      <c r="R511" s="92"/>
      <c r="S511" s="92"/>
      <c r="T511" s="92"/>
      <c r="U511" s="92"/>
      <c r="V511" s="92"/>
      <c r="W511" s="92"/>
      <c r="X511" s="92"/>
      <c r="Y511" s="92"/>
      <c r="Z511" s="92"/>
      <c r="AA511" s="92"/>
      <c r="AB511" s="92"/>
      <c r="AC511" s="92"/>
      <c r="AD511" s="92"/>
      <c r="AE511" s="92"/>
      <c r="AF511" s="92"/>
      <c r="AG511" s="92"/>
      <c r="AH511" s="93"/>
      <c r="AI511" s="93"/>
      <c r="AJ511" s="93"/>
      <c r="AK511" s="93"/>
      <c r="AL511" s="93"/>
      <c r="AM511" s="93"/>
      <c r="AN511" s="93"/>
      <c r="AO511" s="93"/>
      <c r="AP511" s="93"/>
      <c r="AQ511" s="93"/>
      <c r="AR511" s="93"/>
      <c r="AS511" s="93"/>
      <c r="AT511" s="93"/>
      <c r="AU511" s="93"/>
      <c r="AV511" s="93"/>
      <c r="AW511" s="93"/>
      <c r="AX511" s="93"/>
      <c r="AY511" s="93"/>
      <c r="AZ511" s="93"/>
      <c r="BA511" s="93"/>
      <c r="BB511" s="93"/>
      <c r="BC511" s="93"/>
      <c r="BD511" s="93"/>
      <c r="BE511" s="93"/>
      <c r="BF511" s="93"/>
      <c r="BG511" s="93"/>
      <c r="BH511" s="93"/>
      <c r="BI511" s="93"/>
      <c r="BJ511" s="93"/>
      <c r="BK511" s="93"/>
      <c r="BL511" s="93"/>
      <c r="BM511" s="93"/>
      <c r="BN511" s="93"/>
      <c r="BO511" s="93"/>
      <c r="BP511" s="93"/>
      <c r="BQ511" s="93"/>
      <c r="BR511" s="93"/>
      <c r="BS511" s="93"/>
      <c r="BT511" s="93"/>
      <c r="BU511" s="93"/>
      <c r="BV511" s="93"/>
      <c r="BW511" s="93"/>
      <c r="BX511" s="93"/>
      <c r="BY511" s="93"/>
      <c r="BZ511" s="93"/>
      <c r="CA511" s="93"/>
      <c r="CB511" s="93"/>
      <c r="CC511" s="93"/>
      <c r="CD511" s="93"/>
      <c r="CE511" s="93"/>
      <c r="CF511" s="93"/>
      <c r="CG511" s="93"/>
      <c r="CH511" s="93"/>
      <c r="CI511" s="93"/>
      <c r="CJ511" s="93"/>
      <c r="CK511" s="93"/>
      <c r="CL511" s="93"/>
      <c r="CM511" s="93"/>
      <c r="CN511" s="93"/>
      <c r="CO511" s="93"/>
      <c r="CP511" s="93"/>
      <c r="CQ511" s="93"/>
    </row>
    <row r="512" spans="1:95" ht="36" x14ac:dyDescent="0.25">
      <c r="A512" s="288">
        <v>511</v>
      </c>
      <c r="B512" s="184" t="s">
        <v>775</v>
      </c>
      <c r="C512" s="98" t="s">
        <v>774</v>
      </c>
      <c r="D512" s="98" t="s">
        <v>13</v>
      </c>
      <c r="E512" s="98" t="s">
        <v>14</v>
      </c>
      <c r="F512" s="98" t="s">
        <v>14</v>
      </c>
      <c r="G512" s="98" t="s">
        <v>482</v>
      </c>
      <c r="H512" s="98" t="s">
        <v>16</v>
      </c>
      <c r="I512" s="98" t="s">
        <v>17</v>
      </c>
      <c r="J512" s="185">
        <v>700000</v>
      </c>
      <c r="K512" s="98" t="s">
        <v>18</v>
      </c>
      <c r="L512" s="98"/>
      <c r="M512" s="98" t="s">
        <v>57</v>
      </c>
      <c r="N512" s="92"/>
      <c r="O512" s="92"/>
      <c r="P512" s="92"/>
      <c r="Q512" s="91"/>
      <c r="R512" s="91"/>
      <c r="S512" s="91"/>
      <c r="T512" s="91"/>
      <c r="U512" s="91"/>
      <c r="V512" s="91"/>
      <c r="W512" s="91"/>
      <c r="X512" s="91"/>
      <c r="Y512" s="91"/>
      <c r="Z512" s="91"/>
      <c r="AA512" s="91"/>
      <c r="AB512" s="91"/>
      <c r="AC512" s="91"/>
      <c r="AD512" s="91"/>
      <c r="AE512" s="91"/>
      <c r="AF512" s="91"/>
      <c r="AG512" s="91"/>
    </row>
    <row r="513" spans="1:95" ht="36" x14ac:dyDescent="0.25">
      <c r="A513" s="288">
        <v>512</v>
      </c>
      <c r="B513" s="184" t="s">
        <v>775</v>
      </c>
      <c r="C513" s="98" t="s">
        <v>774</v>
      </c>
      <c r="D513" s="98" t="s">
        <v>13</v>
      </c>
      <c r="E513" s="98" t="s">
        <v>14</v>
      </c>
      <c r="F513" s="98" t="s">
        <v>14</v>
      </c>
      <c r="G513" s="98" t="s">
        <v>472</v>
      </c>
      <c r="H513" s="98" t="s">
        <v>16</v>
      </c>
      <c r="I513" s="98" t="s">
        <v>473</v>
      </c>
      <c r="J513" s="185">
        <v>250000</v>
      </c>
      <c r="K513" s="98" t="s">
        <v>18</v>
      </c>
      <c r="L513" s="98"/>
      <c r="M513" s="98" t="s">
        <v>440</v>
      </c>
      <c r="N513" s="92"/>
      <c r="O513" s="92"/>
      <c r="P513" s="92"/>
      <c r="Q513" s="91"/>
      <c r="R513" s="91"/>
      <c r="S513" s="91"/>
      <c r="T513" s="91"/>
      <c r="U513" s="91"/>
      <c r="V513" s="91"/>
      <c r="W513" s="91"/>
      <c r="X513" s="91"/>
      <c r="Y513" s="91"/>
      <c r="Z513" s="91"/>
      <c r="AA513" s="91"/>
      <c r="AB513" s="91"/>
      <c r="AC513" s="91"/>
      <c r="AD513" s="91"/>
      <c r="AE513" s="91"/>
      <c r="AF513" s="91"/>
      <c r="AG513" s="91"/>
    </row>
    <row r="514" spans="1:95" ht="36" x14ac:dyDescent="0.25">
      <c r="A514" s="288">
        <v>513</v>
      </c>
      <c r="B514" s="184" t="s">
        <v>775</v>
      </c>
      <c r="C514" s="98" t="s">
        <v>774</v>
      </c>
      <c r="D514" s="98" t="s">
        <v>13</v>
      </c>
      <c r="E514" s="98" t="s">
        <v>14</v>
      </c>
      <c r="F514" s="98" t="s">
        <v>14</v>
      </c>
      <c r="G514" s="98" t="s">
        <v>466</v>
      </c>
      <c r="H514" s="98" t="s">
        <v>16</v>
      </c>
      <c r="I514" s="98" t="s">
        <v>17</v>
      </c>
      <c r="J514" s="185">
        <v>1500000</v>
      </c>
      <c r="K514" s="98" t="s">
        <v>18</v>
      </c>
      <c r="L514" s="98"/>
      <c r="M514" s="98" t="s">
        <v>57</v>
      </c>
      <c r="N514" s="91"/>
      <c r="O514" s="91"/>
      <c r="P514" s="91"/>
      <c r="Q514" s="175"/>
      <c r="R514" s="175"/>
      <c r="S514" s="175"/>
      <c r="T514" s="175"/>
      <c r="U514" s="175"/>
      <c r="V514" s="175"/>
      <c r="W514" s="175"/>
      <c r="X514" s="175"/>
      <c r="Y514" s="175"/>
      <c r="Z514" s="175"/>
      <c r="AA514" s="175"/>
      <c r="AB514" s="175"/>
      <c r="AC514" s="175"/>
      <c r="AD514" s="175"/>
      <c r="AE514" s="175"/>
      <c r="AF514" s="175"/>
      <c r="AG514" s="175"/>
    </row>
    <row r="515" spans="1:95" ht="36" x14ac:dyDescent="0.25">
      <c r="A515" s="288">
        <v>514</v>
      </c>
      <c r="B515" s="184" t="s">
        <v>775</v>
      </c>
      <c r="C515" s="98" t="s">
        <v>774</v>
      </c>
      <c r="D515" s="98" t="s">
        <v>13</v>
      </c>
      <c r="E515" s="98" t="s">
        <v>14</v>
      </c>
      <c r="F515" s="98" t="s">
        <v>14</v>
      </c>
      <c r="G515" s="98" t="s">
        <v>468</v>
      </c>
      <c r="H515" s="98" t="s">
        <v>16</v>
      </c>
      <c r="I515" s="98" t="s">
        <v>469</v>
      </c>
      <c r="J515" s="185">
        <v>300000</v>
      </c>
      <c r="K515" s="98" t="s">
        <v>18</v>
      </c>
      <c r="L515" s="98"/>
      <c r="M515" s="98" t="s">
        <v>440</v>
      </c>
      <c r="N515" s="91"/>
      <c r="O515" s="91"/>
      <c r="P515" s="91"/>
      <c r="Q515" s="91"/>
      <c r="R515" s="91"/>
      <c r="S515" s="91"/>
      <c r="T515" s="91"/>
      <c r="U515" s="91"/>
      <c r="V515" s="91"/>
      <c r="W515" s="91"/>
      <c r="X515" s="91"/>
      <c r="Y515" s="91"/>
      <c r="Z515" s="91"/>
      <c r="AA515" s="91"/>
      <c r="AB515" s="91"/>
      <c r="AC515" s="91"/>
      <c r="AD515" s="91"/>
      <c r="AE515" s="91"/>
      <c r="AF515" s="91"/>
      <c r="AG515" s="91"/>
    </row>
    <row r="516" spans="1:95" s="93" customFormat="1" ht="48" x14ac:dyDescent="0.25">
      <c r="A516" s="288">
        <v>515</v>
      </c>
      <c r="B516" s="184" t="s">
        <v>775</v>
      </c>
      <c r="C516" s="98" t="s">
        <v>774</v>
      </c>
      <c r="D516" s="98" t="s">
        <v>13</v>
      </c>
      <c r="E516" s="98" t="s">
        <v>14</v>
      </c>
      <c r="F516" s="98" t="s">
        <v>14</v>
      </c>
      <c r="G516" s="98" t="s">
        <v>677</v>
      </c>
      <c r="H516" s="98" t="s">
        <v>16</v>
      </c>
      <c r="I516" s="98" t="s">
        <v>17</v>
      </c>
      <c r="J516" s="185">
        <v>150000</v>
      </c>
      <c r="K516" s="98" t="s">
        <v>18</v>
      </c>
      <c r="L516" s="98"/>
      <c r="M516" s="98" t="s">
        <v>83</v>
      </c>
      <c r="N516" s="91"/>
      <c r="O516" s="91"/>
      <c r="P516" s="91"/>
      <c r="Q516" s="91"/>
      <c r="R516" s="91"/>
      <c r="S516" s="91"/>
      <c r="T516" s="91"/>
      <c r="U516" s="91"/>
      <c r="V516" s="91"/>
      <c r="W516" s="91"/>
      <c r="X516" s="91"/>
      <c r="Y516" s="91"/>
      <c r="Z516" s="91"/>
      <c r="AA516" s="91"/>
      <c r="AB516" s="91"/>
      <c r="AC516" s="91"/>
      <c r="AD516" s="91"/>
      <c r="AE516" s="91"/>
      <c r="AF516" s="91"/>
      <c r="AG516" s="91"/>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c r="CM516" s="94"/>
      <c r="CN516" s="94"/>
      <c r="CO516" s="94"/>
      <c r="CP516" s="94"/>
      <c r="CQ516" s="94"/>
    </row>
    <row r="517" spans="1:95" s="93" customFormat="1" ht="48" x14ac:dyDescent="0.25">
      <c r="A517" s="288">
        <v>516</v>
      </c>
      <c r="B517" s="184" t="s">
        <v>775</v>
      </c>
      <c r="C517" s="98" t="s">
        <v>774</v>
      </c>
      <c r="D517" s="98" t="s">
        <v>13</v>
      </c>
      <c r="E517" s="98" t="s">
        <v>14</v>
      </c>
      <c r="F517" s="98" t="s">
        <v>14</v>
      </c>
      <c r="G517" s="98" t="s">
        <v>675</v>
      </c>
      <c r="H517" s="98" t="s">
        <v>16</v>
      </c>
      <c r="I517" s="98" t="s">
        <v>17</v>
      </c>
      <c r="J517" s="185">
        <v>10000</v>
      </c>
      <c r="K517" s="98" t="s">
        <v>18</v>
      </c>
      <c r="L517" s="98"/>
      <c r="M517" s="98" t="s">
        <v>51</v>
      </c>
      <c r="N517" s="92"/>
      <c r="O517" s="92"/>
      <c r="P517" s="92"/>
      <c r="Q517" s="91"/>
      <c r="R517" s="91"/>
      <c r="S517" s="91"/>
      <c r="T517" s="91"/>
      <c r="U517" s="91"/>
      <c r="V517" s="91"/>
      <c r="W517" s="91"/>
      <c r="X517" s="91"/>
      <c r="Y517" s="91"/>
      <c r="Z517" s="91"/>
      <c r="AA517" s="91"/>
      <c r="AB517" s="91"/>
      <c r="AC517" s="91"/>
      <c r="AD517" s="91"/>
      <c r="AE517" s="91"/>
      <c r="AF517" s="91"/>
      <c r="AG517" s="91"/>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c r="CM517" s="94"/>
      <c r="CN517" s="94"/>
      <c r="CO517" s="94"/>
      <c r="CP517" s="94"/>
      <c r="CQ517" s="94"/>
    </row>
    <row r="518" spans="1:95" s="93" customFormat="1" ht="48" x14ac:dyDescent="0.25">
      <c r="A518" s="288">
        <v>517</v>
      </c>
      <c r="B518" s="184" t="s">
        <v>775</v>
      </c>
      <c r="C518" s="98" t="s">
        <v>774</v>
      </c>
      <c r="D518" s="98" t="s">
        <v>13</v>
      </c>
      <c r="E518" s="98" t="s">
        <v>14</v>
      </c>
      <c r="F518" s="98" t="s">
        <v>14</v>
      </c>
      <c r="G518" s="98" t="s">
        <v>676</v>
      </c>
      <c r="H518" s="98" t="s">
        <v>16</v>
      </c>
      <c r="I518" s="98" t="s">
        <v>17</v>
      </c>
      <c r="J518" s="185">
        <v>350000</v>
      </c>
      <c r="K518" s="98" t="s">
        <v>18</v>
      </c>
      <c r="L518" s="98"/>
      <c r="M518" s="98" t="s">
        <v>478</v>
      </c>
      <c r="N518" s="92"/>
      <c r="O518" s="92"/>
      <c r="P518" s="92"/>
      <c r="Q518" s="91"/>
      <c r="R518" s="91"/>
      <c r="S518" s="91"/>
      <c r="T518" s="91"/>
      <c r="U518" s="91"/>
      <c r="V518" s="91"/>
      <c r="W518" s="91"/>
      <c r="X518" s="91"/>
      <c r="Y518" s="91"/>
      <c r="Z518" s="91"/>
      <c r="AA518" s="91"/>
      <c r="AB518" s="91"/>
      <c r="AC518" s="91"/>
      <c r="AD518" s="91"/>
      <c r="AE518" s="91"/>
      <c r="AF518" s="91"/>
      <c r="AG518" s="91"/>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c r="CM518" s="94"/>
      <c r="CN518" s="94"/>
      <c r="CO518" s="94"/>
      <c r="CP518" s="94"/>
      <c r="CQ518" s="94"/>
    </row>
    <row r="519" spans="1:95" s="93" customFormat="1" ht="36" x14ac:dyDescent="0.25">
      <c r="A519" s="288">
        <v>518</v>
      </c>
      <c r="B519" s="184" t="s">
        <v>775</v>
      </c>
      <c r="C519" s="98" t="s">
        <v>774</v>
      </c>
      <c r="D519" s="98" t="s">
        <v>13</v>
      </c>
      <c r="E519" s="98" t="s">
        <v>14</v>
      </c>
      <c r="F519" s="98" t="s">
        <v>14</v>
      </c>
      <c r="G519" s="98" t="s">
        <v>484</v>
      </c>
      <c r="H519" s="98" t="s">
        <v>16</v>
      </c>
      <c r="I519" s="98" t="s">
        <v>17</v>
      </c>
      <c r="J519" s="185">
        <v>1000000</v>
      </c>
      <c r="K519" s="98" t="s">
        <v>18</v>
      </c>
      <c r="L519" s="98"/>
      <c r="M519" s="98" t="s">
        <v>57</v>
      </c>
      <c r="N519" s="92"/>
      <c r="O519" s="92"/>
      <c r="P519" s="92"/>
      <c r="Q519" s="91"/>
      <c r="R519" s="91"/>
      <c r="S519" s="91"/>
      <c r="T519" s="91"/>
      <c r="U519" s="91"/>
      <c r="V519" s="91"/>
      <c r="W519" s="91"/>
      <c r="X519" s="91"/>
      <c r="Y519" s="91"/>
      <c r="Z519" s="91"/>
      <c r="AA519" s="91"/>
      <c r="AB519" s="91"/>
      <c r="AC519" s="91"/>
      <c r="AD519" s="91"/>
      <c r="AE519" s="91"/>
      <c r="AF519" s="91"/>
      <c r="AG519" s="91"/>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c r="CM519" s="94"/>
      <c r="CN519" s="94"/>
      <c r="CO519" s="94"/>
      <c r="CP519" s="94"/>
      <c r="CQ519" s="94"/>
    </row>
    <row r="520" spans="1:95" s="93" customFormat="1" ht="36" x14ac:dyDescent="0.25">
      <c r="A520" s="288">
        <v>519</v>
      </c>
      <c r="B520" s="184" t="s">
        <v>775</v>
      </c>
      <c r="C520" s="98" t="s">
        <v>774</v>
      </c>
      <c r="D520" s="98" t="s">
        <v>13</v>
      </c>
      <c r="E520" s="98" t="s">
        <v>14</v>
      </c>
      <c r="F520" s="98" t="s">
        <v>14</v>
      </c>
      <c r="G520" s="98" t="s">
        <v>452</v>
      </c>
      <c r="H520" s="98" t="s">
        <v>16</v>
      </c>
      <c r="I520" s="98" t="s">
        <v>17</v>
      </c>
      <c r="J520" s="185">
        <v>300000</v>
      </c>
      <c r="K520" s="98" t="s">
        <v>18</v>
      </c>
      <c r="L520" s="98"/>
      <c r="M520" s="98" t="s">
        <v>57</v>
      </c>
      <c r="N520" s="91"/>
      <c r="O520" s="91"/>
      <c r="P520" s="91"/>
      <c r="Q520" s="91"/>
      <c r="R520" s="91"/>
      <c r="S520" s="91"/>
      <c r="T520" s="91"/>
      <c r="U520" s="91"/>
      <c r="V520" s="91"/>
      <c r="W520" s="91"/>
      <c r="X520" s="91"/>
      <c r="Y520" s="91"/>
      <c r="Z520" s="91"/>
      <c r="AA520" s="91"/>
      <c r="AB520" s="91"/>
      <c r="AC520" s="91"/>
      <c r="AD520" s="91"/>
      <c r="AE520" s="91"/>
      <c r="AF520" s="91"/>
      <c r="AG520" s="91"/>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c r="CM520" s="94"/>
      <c r="CN520" s="94"/>
      <c r="CO520" s="94"/>
      <c r="CP520" s="94"/>
      <c r="CQ520" s="94"/>
    </row>
    <row r="521" spans="1:95" s="93" customFormat="1" ht="36" x14ac:dyDescent="0.25">
      <c r="A521" s="288">
        <v>520</v>
      </c>
      <c r="B521" s="184" t="s">
        <v>775</v>
      </c>
      <c r="C521" s="98" t="s">
        <v>774</v>
      </c>
      <c r="D521" s="98" t="s">
        <v>13</v>
      </c>
      <c r="E521" s="98" t="s">
        <v>14</v>
      </c>
      <c r="F521" s="98" t="s">
        <v>14</v>
      </c>
      <c r="G521" s="98" t="s">
        <v>483</v>
      </c>
      <c r="H521" s="98" t="s">
        <v>16</v>
      </c>
      <c r="I521" s="98" t="s">
        <v>17</v>
      </c>
      <c r="J521" s="185">
        <v>7000000</v>
      </c>
      <c r="K521" s="98" t="s">
        <v>18</v>
      </c>
      <c r="L521" s="98"/>
      <c r="M521" s="98" t="s">
        <v>57</v>
      </c>
      <c r="N521" s="91"/>
      <c r="O521" s="91"/>
      <c r="P521" s="91"/>
      <c r="Q521" s="91"/>
      <c r="R521" s="91"/>
      <c r="S521" s="91"/>
      <c r="T521" s="91"/>
      <c r="U521" s="91"/>
      <c r="V521" s="91"/>
      <c r="W521" s="91"/>
      <c r="X521" s="91"/>
      <c r="Y521" s="91"/>
      <c r="Z521" s="91"/>
      <c r="AA521" s="91"/>
      <c r="AB521" s="91"/>
      <c r="AC521" s="91"/>
      <c r="AD521" s="91"/>
      <c r="AE521" s="91"/>
      <c r="AF521" s="91"/>
      <c r="AG521" s="91"/>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c r="CM521" s="94"/>
      <c r="CN521" s="94"/>
      <c r="CO521" s="94"/>
      <c r="CP521" s="94"/>
      <c r="CQ521" s="94"/>
    </row>
    <row r="522" spans="1:95" s="93" customFormat="1" ht="36" x14ac:dyDescent="0.25">
      <c r="A522" s="288">
        <v>521</v>
      </c>
      <c r="B522" s="184" t="s">
        <v>775</v>
      </c>
      <c r="C522" s="98" t="s">
        <v>774</v>
      </c>
      <c r="D522" s="98" t="s">
        <v>13</v>
      </c>
      <c r="E522" s="98" t="s">
        <v>14</v>
      </c>
      <c r="F522" s="98" t="s">
        <v>14</v>
      </c>
      <c r="G522" s="98" t="s">
        <v>426</v>
      </c>
      <c r="H522" s="98" t="s">
        <v>16</v>
      </c>
      <c r="I522" s="98" t="s">
        <v>17</v>
      </c>
      <c r="J522" s="185">
        <v>1000000</v>
      </c>
      <c r="K522" s="98" t="s">
        <v>18</v>
      </c>
      <c r="L522" s="98"/>
      <c r="M522" s="98" t="s">
        <v>57</v>
      </c>
      <c r="N522" s="91"/>
      <c r="O522" s="91"/>
      <c r="P522" s="91"/>
      <c r="Q522" s="91"/>
      <c r="R522" s="91"/>
      <c r="S522" s="91"/>
      <c r="T522" s="91"/>
      <c r="U522" s="91"/>
      <c r="V522" s="91"/>
      <c r="W522" s="91"/>
      <c r="X522" s="91"/>
      <c r="Y522" s="91"/>
      <c r="Z522" s="91"/>
      <c r="AA522" s="91"/>
      <c r="AB522" s="91"/>
      <c r="AC522" s="91"/>
      <c r="AD522" s="91"/>
      <c r="AE522" s="91"/>
      <c r="AF522" s="91"/>
      <c r="AG522" s="91"/>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c r="CM522" s="94"/>
      <c r="CN522" s="94"/>
      <c r="CO522" s="94"/>
      <c r="CP522" s="94"/>
      <c r="CQ522" s="94"/>
    </row>
    <row r="523" spans="1:95" s="93" customFormat="1" ht="48" x14ac:dyDescent="0.25">
      <c r="A523" s="288">
        <v>522</v>
      </c>
      <c r="B523" s="191" t="s">
        <v>775</v>
      </c>
      <c r="C523" s="98" t="s">
        <v>774</v>
      </c>
      <c r="D523" s="98" t="s">
        <v>13</v>
      </c>
      <c r="E523" s="98" t="s">
        <v>14</v>
      </c>
      <c r="F523" s="98" t="s">
        <v>14</v>
      </c>
      <c r="G523" s="98" t="s">
        <v>678</v>
      </c>
      <c r="H523" s="98" t="s">
        <v>16</v>
      </c>
      <c r="I523" s="98" t="s">
        <v>17</v>
      </c>
      <c r="J523" s="185">
        <v>250000</v>
      </c>
      <c r="K523" s="98" t="s">
        <v>18</v>
      </c>
      <c r="L523" s="98"/>
      <c r="M523" s="98" t="s">
        <v>51</v>
      </c>
      <c r="N523" s="91"/>
      <c r="O523" s="91"/>
      <c r="P523" s="91"/>
      <c r="Q523" s="91"/>
      <c r="R523" s="91"/>
      <c r="S523" s="91"/>
      <c r="T523" s="91"/>
      <c r="U523" s="91"/>
      <c r="V523" s="91"/>
      <c r="W523" s="91"/>
      <c r="X523" s="91"/>
      <c r="Y523" s="91"/>
      <c r="Z523" s="91"/>
      <c r="AA523" s="91"/>
      <c r="AB523" s="91"/>
      <c r="AC523" s="91"/>
      <c r="AD523" s="91"/>
      <c r="AE523" s="91"/>
      <c r="AF523" s="91"/>
      <c r="AG523" s="91"/>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c r="CM523" s="94"/>
      <c r="CN523" s="94"/>
      <c r="CO523" s="94"/>
      <c r="CP523" s="94"/>
      <c r="CQ523" s="94"/>
    </row>
    <row r="524" spans="1:95" s="93" customFormat="1" ht="48" x14ac:dyDescent="0.25">
      <c r="A524" s="288">
        <v>523</v>
      </c>
      <c r="B524" s="184" t="s">
        <v>775</v>
      </c>
      <c r="C524" s="98" t="s">
        <v>774</v>
      </c>
      <c r="D524" s="98" t="s">
        <v>13</v>
      </c>
      <c r="E524" s="98" t="s">
        <v>14</v>
      </c>
      <c r="F524" s="98" t="s">
        <v>14</v>
      </c>
      <c r="G524" s="98" t="s">
        <v>680</v>
      </c>
      <c r="H524" s="98" t="s">
        <v>16</v>
      </c>
      <c r="I524" s="98" t="s">
        <v>17</v>
      </c>
      <c r="J524" s="185">
        <v>1500000</v>
      </c>
      <c r="K524" s="98" t="s">
        <v>18</v>
      </c>
      <c r="L524" s="98"/>
      <c r="M524" s="98" t="s">
        <v>137</v>
      </c>
      <c r="N524" s="91"/>
      <c r="O524" s="91"/>
      <c r="P524" s="91"/>
      <c r="Q524" s="91"/>
      <c r="R524" s="91"/>
      <c r="S524" s="91"/>
      <c r="T524" s="91"/>
      <c r="U524" s="91"/>
      <c r="V524" s="91"/>
      <c r="W524" s="91"/>
      <c r="X524" s="91"/>
      <c r="Y524" s="91"/>
      <c r="Z524" s="91"/>
      <c r="AA524" s="91"/>
      <c r="AB524" s="91"/>
      <c r="AC524" s="91"/>
      <c r="AD524" s="91"/>
      <c r="AE524" s="91"/>
      <c r="AF524" s="91"/>
      <c r="AG524" s="91"/>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c r="CM524" s="94"/>
      <c r="CN524" s="94"/>
      <c r="CO524" s="94"/>
      <c r="CP524" s="94"/>
      <c r="CQ524" s="94"/>
    </row>
    <row r="525" spans="1:95" s="93" customFormat="1" ht="36" x14ac:dyDescent="0.25">
      <c r="A525" s="288">
        <v>524</v>
      </c>
      <c r="B525" s="184" t="s">
        <v>775</v>
      </c>
      <c r="C525" s="98" t="s">
        <v>774</v>
      </c>
      <c r="D525" s="98" t="s">
        <v>13</v>
      </c>
      <c r="E525" s="98" t="s">
        <v>14</v>
      </c>
      <c r="F525" s="98" t="s">
        <v>14</v>
      </c>
      <c r="G525" s="98" t="s">
        <v>463</v>
      </c>
      <c r="H525" s="98" t="s">
        <v>16</v>
      </c>
      <c r="I525" s="98" t="s">
        <v>464</v>
      </c>
      <c r="J525" s="185">
        <v>450000</v>
      </c>
      <c r="K525" s="98" t="s">
        <v>18</v>
      </c>
      <c r="L525" s="98"/>
      <c r="M525" s="98" t="s">
        <v>440</v>
      </c>
      <c r="N525" s="91"/>
      <c r="O525" s="91"/>
      <c r="P525" s="91"/>
      <c r="Q525" s="91"/>
      <c r="R525" s="91"/>
      <c r="S525" s="91"/>
      <c r="T525" s="91"/>
      <c r="U525" s="91"/>
      <c r="V525" s="91"/>
      <c r="W525" s="91"/>
      <c r="X525" s="91"/>
      <c r="Y525" s="91"/>
      <c r="Z525" s="91"/>
      <c r="AA525" s="91"/>
      <c r="AB525" s="91"/>
      <c r="AC525" s="91"/>
      <c r="AD525" s="91"/>
      <c r="AE525" s="91"/>
      <c r="AF525" s="91"/>
      <c r="AG525" s="91"/>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c r="CM525" s="94"/>
      <c r="CN525" s="94"/>
      <c r="CO525" s="94"/>
      <c r="CP525" s="94"/>
      <c r="CQ525" s="94"/>
    </row>
    <row r="526" spans="1:95" s="93" customFormat="1" ht="48" x14ac:dyDescent="0.25">
      <c r="A526" s="288">
        <v>525</v>
      </c>
      <c r="B526" s="184" t="s">
        <v>775</v>
      </c>
      <c r="C526" s="98" t="s">
        <v>774</v>
      </c>
      <c r="D526" s="98" t="s">
        <v>13</v>
      </c>
      <c r="E526" s="98" t="s">
        <v>14</v>
      </c>
      <c r="F526" s="98" t="s">
        <v>14</v>
      </c>
      <c r="G526" s="98" t="s">
        <v>679</v>
      </c>
      <c r="H526" s="98" t="s">
        <v>16</v>
      </c>
      <c r="I526" s="98" t="s">
        <v>17</v>
      </c>
      <c r="J526" s="185">
        <v>1500000</v>
      </c>
      <c r="K526" s="98" t="s">
        <v>18</v>
      </c>
      <c r="L526" s="98"/>
      <c r="M526" s="98" t="s">
        <v>443</v>
      </c>
      <c r="N526" s="91"/>
      <c r="O526" s="91"/>
      <c r="P526" s="91"/>
      <c r="Q526" s="92"/>
      <c r="R526" s="92"/>
      <c r="S526" s="92"/>
      <c r="T526" s="92"/>
      <c r="U526" s="92"/>
      <c r="V526" s="92"/>
      <c r="W526" s="92"/>
      <c r="X526" s="92"/>
      <c r="Y526" s="92"/>
      <c r="Z526" s="92"/>
      <c r="AA526" s="92"/>
      <c r="AB526" s="92"/>
      <c r="AC526" s="92"/>
      <c r="AD526" s="92"/>
      <c r="AE526" s="92"/>
      <c r="AF526" s="92"/>
      <c r="AG526" s="92"/>
    </row>
    <row r="527" spans="1:95" s="93" customFormat="1" ht="36" x14ac:dyDescent="0.25">
      <c r="A527" s="288">
        <v>526</v>
      </c>
      <c r="B527" s="184" t="s">
        <v>775</v>
      </c>
      <c r="C527" s="98" t="s">
        <v>774</v>
      </c>
      <c r="D527" s="98" t="s">
        <v>13</v>
      </c>
      <c r="E527" s="98" t="s">
        <v>14</v>
      </c>
      <c r="F527" s="98" t="s">
        <v>14</v>
      </c>
      <c r="G527" s="98" t="s">
        <v>447</v>
      </c>
      <c r="H527" s="186" t="s">
        <v>16</v>
      </c>
      <c r="I527" s="98" t="s">
        <v>448</v>
      </c>
      <c r="J527" s="185">
        <v>3000000</v>
      </c>
      <c r="K527" s="98" t="s">
        <v>378</v>
      </c>
      <c r="L527" s="98" t="s">
        <v>37</v>
      </c>
      <c r="M527" s="98" t="s">
        <v>31</v>
      </c>
      <c r="N527" s="91"/>
      <c r="O527" s="91"/>
      <c r="P527" s="91"/>
      <c r="Q527" s="92"/>
      <c r="R527" s="92"/>
      <c r="S527" s="92"/>
      <c r="T527" s="92"/>
      <c r="U527" s="92"/>
      <c r="V527" s="92"/>
      <c r="W527" s="92"/>
      <c r="X527" s="92"/>
      <c r="Y527" s="92"/>
      <c r="Z527" s="92"/>
      <c r="AA527" s="92"/>
      <c r="AB527" s="92"/>
      <c r="AC527" s="92"/>
      <c r="AD527" s="92"/>
      <c r="AE527" s="92"/>
      <c r="AF527" s="92"/>
      <c r="AG527" s="92"/>
    </row>
    <row r="528" spans="1:95" s="93" customFormat="1" ht="36" x14ac:dyDescent="0.25">
      <c r="A528" s="288">
        <v>527</v>
      </c>
      <c r="B528" s="184" t="s">
        <v>775</v>
      </c>
      <c r="C528" s="98" t="s">
        <v>774</v>
      </c>
      <c r="D528" s="98" t="s">
        <v>13</v>
      </c>
      <c r="E528" s="98" t="s">
        <v>14</v>
      </c>
      <c r="F528" s="98" t="s">
        <v>14</v>
      </c>
      <c r="G528" s="98" t="s">
        <v>461</v>
      </c>
      <c r="H528" s="98" t="s">
        <v>16</v>
      </c>
      <c r="I528" s="98" t="s">
        <v>112</v>
      </c>
      <c r="J528" s="185">
        <v>350000</v>
      </c>
      <c r="K528" s="98" t="s">
        <v>18</v>
      </c>
      <c r="L528" s="98"/>
      <c r="M528" s="98" t="s">
        <v>440</v>
      </c>
      <c r="N528" s="91"/>
      <c r="O528" s="91"/>
      <c r="P528" s="91"/>
      <c r="Q528" s="92"/>
      <c r="R528" s="92"/>
      <c r="S528" s="92"/>
      <c r="T528" s="92"/>
      <c r="U528" s="92"/>
      <c r="V528" s="92"/>
      <c r="W528" s="92"/>
      <c r="X528" s="92"/>
      <c r="Y528" s="92"/>
      <c r="Z528" s="92"/>
      <c r="AA528" s="92"/>
      <c r="AB528" s="92"/>
      <c r="AC528" s="92"/>
      <c r="AD528" s="92"/>
      <c r="AE528" s="92"/>
      <c r="AF528" s="92"/>
      <c r="AG528" s="92"/>
    </row>
    <row r="529" spans="1:95" s="93" customFormat="1" ht="36" x14ac:dyDescent="0.25">
      <c r="A529" s="288">
        <v>528</v>
      </c>
      <c r="B529" s="184" t="s">
        <v>775</v>
      </c>
      <c r="C529" s="98" t="s">
        <v>774</v>
      </c>
      <c r="D529" s="98" t="s">
        <v>13</v>
      </c>
      <c r="E529" s="98" t="s">
        <v>14</v>
      </c>
      <c r="F529" s="98" t="s">
        <v>14</v>
      </c>
      <c r="G529" s="98" t="s">
        <v>459</v>
      </c>
      <c r="H529" s="98" t="s">
        <v>16</v>
      </c>
      <c r="I529" s="98" t="s">
        <v>458</v>
      </c>
      <c r="J529" s="185">
        <v>350000</v>
      </c>
      <c r="K529" s="98" t="s">
        <v>18</v>
      </c>
      <c r="L529" s="98"/>
      <c r="M529" s="98" t="s">
        <v>440</v>
      </c>
      <c r="N529" s="91"/>
      <c r="O529" s="91"/>
      <c r="P529" s="91"/>
      <c r="Q529" s="91"/>
      <c r="R529" s="91"/>
      <c r="S529" s="91"/>
      <c r="T529" s="91"/>
      <c r="U529" s="91"/>
      <c r="V529" s="91"/>
      <c r="W529" s="91"/>
      <c r="X529" s="91"/>
      <c r="Y529" s="91"/>
      <c r="Z529" s="91"/>
      <c r="AA529" s="91"/>
      <c r="AB529" s="91"/>
      <c r="AC529" s="91"/>
      <c r="AD529" s="91"/>
      <c r="AE529" s="91"/>
      <c r="AF529" s="91"/>
      <c r="AG529" s="91"/>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4"/>
      <c r="CM529" s="94"/>
      <c r="CN529" s="94"/>
      <c r="CO529" s="94"/>
      <c r="CP529" s="94"/>
      <c r="CQ529" s="94"/>
    </row>
    <row r="530" spans="1:95" s="93" customFormat="1" ht="36" x14ac:dyDescent="0.25">
      <c r="A530" s="288">
        <v>529</v>
      </c>
      <c r="B530" s="184" t="s">
        <v>775</v>
      </c>
      <c r="C530" s="98" t="s">
        <v>774</v>
      </c>
      <c r="D530" s="98" t="s">
        <v>13</v>
      </c>
      <c r="E530" s="98" t="s">
        <v>14</v>
      </c>
      <c r="F530" s="98" t="s">
        <v>14</v>
      </c>
      <c r="G530" s="98" t="s">
        <v>457</v>
      </c>
      <c r="H530" s="98" t="s">
        <v>16</v>
      </c>
      <c r="I530" s="98" t="s">
        <v>458</v>
      </c>
      <c r="J530" s="185">
        <v>350000</v>
      </c>
      <c r="K530" s="98" t="s">
        <v>18</v>
      </c>
      <c r="L530" s="98"/>
      <c r="M530" s="98" t="s">
        <v>440</v>
      </c>
      <c r="N530" s="91"/>
      <c r="O530" s="91"/>
      <c r="P530" s="91"/>
      <c r="Q530" s="91"/>
      <c r="R530" s="91"/>
      <c r="S530" s="91"/>
      <c r="T530" s="91"/>
      <c r="U530" s="91"/>
      <c r="V530" s="91"/>
      <c r="W530" s="91"/>
      <c r="X530" s="91"/>
      <c r="Y530" s="91"/>
      <c r="Z530" s="91"/>
      <c r="AA530" s="91"/>
      <c r="AB530" s="91"/>
      <c r="AC530" s="91"/>
      <c r="AD530" s="91"/>
      <c r="AE530" s="91"/>
      <c r="AF530" s="91"/>
      <c r="AG530" s="91"/>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4"/>
      <c r="CM530" s="94"/>
      <c r="CN530" s="94"/>
      <c r="CO530" s="94"/>
      <c r="CP530" s="94"/>
      <c r="CQ530" s="94"/>
    </row>
    <row r="531" spans="1:95" s="93" customFormat="1" ht="48" x14ac:dyDescent="0.25">
      <c r="A531" s="288">
        <v>530</v>
      </c>
      <c r="B531" s="184" t="s">
        <v>775</v>
      </c>
      <c r="C531" s="98" t="s">
        <v>774</v>
      </c>
      <c r="D531" s="98" t="s">
        <v>13</v>
      </c>
      <c r="E531" s="98" t="s">
        <v>14</v>
      </c>
      <c r="F531" s="98" t="s">
        <v>14</v>
      </c>
      <c r="G531" s="98" t="s">
        <v>460</v>
      </c>
      <c r="H531" s="98" t="s">
        <v>16</v>
      </c>
      <c r="I531" s="98" t="s">
        <v>458</v>
      </c>
      <c r="J531" s="185">
        <v>350000</v>
      </c>
      <c r="K531" s="98" t="s">
        <v>18</v>
      </c>
      <c r="L531" s="98"/>
      <c r="M531" s="98" t="s">
        <v>440</v>
      </c>
      <c r="N531" s="112"/>
      <c r="O531" s="91"/>
      <c r="P531" s="91"/>
      <c r="Q531" s="92"/>
      <c r="R531" s="92"/>
      <c r="S531" s="92"/>
      <c r="T531" s="92"/>
      <c r="U531" s="92"/>
      <c r="V531" s="92"/>
      <c r="W531" s="92"/>
      <c r="X531" s="92"/>
      <c r="Y531" s="92"/>
      <c r="Z531" s="92"/>
      <c r="AA531" s="92"/>
      <c r="AB531" s="92"/>
      <c r="AC531" s="92"/>
      <c r="AD531" s="92"/>
      <c r="AE531" s="92"/>
      <c r="AF531" s="92"/>
      <c r="AG531" s="92"/>
    </row>
    <row r="532" spans="1:95" ht="72" x14ac:dyDescent="0.25">
      <c r="A532" s="288">
        <v>531</v>
      </c>
      <c r="B532" s="184" t="s">
        <v>775</v>
      </c>
      <c r="C532" s="98" t="s">
        <v>774</v>
      </c>
      <c r="D532" s="98" t="s">
        <v>13</v>
      </c>
      <c r="E532" s="98" t="s">
        <v>14</v>
      </c>
      <c r="F532" s="98" t="s">
        <v>14</v>
      </c>
      <c r="G532" s="98" t="s">
        <v>438</v>
      </c>
      <c r="H532" s="98" t="s">
        <v>16</v>
      </c>
      <c r="I532" s="98" t="s">
        <v>439</v>
      </c>
      <c r="J532" s="185">
        <v>100000</v>
      </c>
      <c r="K532" s="98" t="s">
        <v>18</v>
      </c>
      <c r="L532" s="98"/>
      <c r="M532" s="98" t="s">
        <v>440</v>
      </c>
      <c r="N532" s="112"/>
      <c r="O532" s="91"/>
      <c r="P532" s="91"/>
      <c r="Q532" s="91"/>
      <c r="R532" s="91"/>
      <c r="S532" s="91"/>
      <c r="T532" s="91"/>
      <c r="U532" s="91"/>
      <c r="V532" s="91"/>
      <c r="W532" s="91"/>
      <c r="X532" s="91"/>
      <c r="Y532" s="91"/>
      <c r="Z532" s="91"/>
      <c r="AA532" s="91"/>
      <c r="AB532" s="91"/>
      <c r="AC532" s="91"/>
      <c r="AD532" s="91"/>
      <c r="AE532" s="91"/>
      <c r="AF532" s="91"/>
      <c r="AG532" s="91"/>
    </row>
    <row r="533" spans="1:95" ht="60" x14ac:dyDescent="0.25">
      <c r="A533" s="288">
        <v>532</v>
      </c>
      <c r="B533" s="184" t="s">
        <v>775</v>
      </c>
      <c r="C533" s="98" t="s">
        <v>774</v>
      </c>
      <c r="D533" s="98" t="s">
        <v>13</v>
      </c>
      <c r="E533" s="98" t="s">
        <v>14</v>
      </c>
      <c r="F533" s="98" t="s">
        <v>14</v>
      </c>
      <c r="G533" s="98" t="s">
        <v>441</v>
      </c>
      <c r="H533" s="98" t="s">
        <v>16</v>
      </c>
      <c r="I533" s="98" t="s">
        <v>17</v>
      </c>
      <c r="J533" s="185">
        <v>200000</v>
      </c>
      <c r="K533" s="98" t="s">
        <v>18</v>
      </c>
      <c r="L533" s="98"/>
      <c r="M533" s="98" t="s">
        <v>151</v>
      </c>
      <c r="N533" s="111"/>
      <c r="O533" s="111"/>
      <c r="P533" s="111"/>
      <c r="Q533" s="104"/>
      <c r="R533" s="104"/>
      <c r="S533" s="104"/>
      <c r="T533" s="104"/>
      <c r="U533" s="104"/>
      <c r="V533" s="104"/>
      <c r="W533" s="104"/>
      <c r="X533" s="104"/>
      <c r="Y533" s="104"/>
      <c r="Z533" s="104"/>
      <c r="AA533" s="104"/>
      <c r="AB533" s="104"/>
      <c r="AC533" s="104"/>
      <c r="AD533" s="104"/>
      <c r="AE533" s="104"/>
      <c r="AF533" s="104"/>
      <c r="AG533" s="104"/>
    </row>
    <row r="534" spans="1:95" s="93" customFormat="1" ht="36" x14ac:dyDescent="0.25">
      <c r="A534" s="288">
        <v>533</v>
      </c>
      <c r="B534" s="184" t="s">
        <v>775</v>
      </c>
      <c r="C534" s="98" t="s">
        <v>774</v>
      </c>
      <c r="D534" s="98" t="s">
        <v>13</v>
      </c>
      <c r="E534" s="98" t="s">
        <v>14</v>
      </c>
      <c r="F534" s="98" t="s">
        <v>14</v>
      </c>
      <c r="G534" s="98" t="s">
        <v>449</v>
      </c>
      <c r="H534" s="186" t="s">
        <v>16</v>
      </c>
      <c r="I534" s="98" t="s">
        <v>448</v>
      </c>
      <c r="J534" s="185">
        <v>700000</v>
      </c>
      <c r="K534" s="98" t="s">
        <v>374</v>
      </c>
      <c r="L534" s="98" t="s">
        <v>37</v>
      </c>
      <c r="M534" s="98" t="s">
        <v>31</v>
      </c>
      <c r="N534" s="112"/>
      <c r="O534" s="91"/>
      <c r="P534" s="91"/>
      <c r="Q534" s="91"/>
      <c r="R534" s="91"/>
      <c r="S534" s="91"/>
      <c r="T534" s="91"/>
      <c r="U534" s="91"/>
      <c r="V534" s="91"/>
      <c r="W534" s="91"/>
      <c r="X534" s="91"/>
      <c r="Y534" s="91"/>
      <c r="Z534" s="91"/>
      <c r="AA534" s="91"/>
      <c r="AB534" s="91"/>
      <c r="AC534" s="91"/>
      <c r="AD534" s="91"/>
      <c r="AE534" s="91"/>
      <c r="AF534" s="91"/>
      <c r="AG534" s="91"/>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4"/>
      <c r="CM534" s="94"/>
      <c r="CN534" s="94"/>
      <c r="CO534" s="94"/>
      <c r="CP534" s="94"/>
      <c r="CQ534" s="94"/>
    </row>
    <row r="535" spans="1:95" ht="84" x14ac:dyDescent="0.25">
      <c r="A535" s="288">
        <v>534</v>
      </c>
      <c r="B535" s="184" t="s">
        <v>775</v>
      </c>
      <c r="C535" s="98" t="s">
        <v>774</v>
      </c>
      <c r="D535" s="98" t="s">
        <v>13</v>
      </c>
      <c r="E535" s="98" t="s">
        <v>14</v>
      </c>
      <c r="F535" s="98" t="s">
        <v>14</v>
      </c>
      <c r="G535" s="98" t="s">
        <v>683</v>
      </c>
      <c r="H535" s="98" t="s">
        <v>16</v>
      </c>
      <c r="I535" s="98" t="s">
        <v>17</v>
      </c>
      <c r="J535" s="185">
        <v>20000000</v>
      </c>
      <c r="K535" s="98" t="s">
        <v>18</v>
      </c>
      <c r="L535" s="98"/>
      <c r="M535" s="98" t="s">
        <v>442</v>
      </c>
      <c r="N535" s="112"/>
      <c r="O535" s="91"/>
      <c r="P535" s="91"/>
      <c r="Q535" s="91"/>
      <c r="R535" s="91"/>
      <c r="S535" s="91"/>
      <c r="T535" s="91"/>
      <c r="U535" s="91"/>
      <c r="V535" s="91"/>
      <c r="W535" s="91"/>
      <c r="X535" s="91"/>
      <c r="Y535" s="91"/>
      <c r="Z535" s="91"/>
      <c r="AA535" s="91"/>
      <c r="AB535" s="91"/>
      <c r="AC535" s="91"/>
      <c r="AD535" s="91"/>
      <c r="AE535" s="91"/>
      <c r="AF535" s="91"/>
      <c r="AG535" s="91"/>
    </row>
    <row r="536" spans="1:95" ht="48" x14ac:dyDescent="0.25">
      <c r="A536" s="288">
        <v>535</v>
      </c>
      <c r="B536" s="184" t="s">
        <v>775</v>
      </c>
      <c r="C536" s="98" t="s">
        <v>774</v>
      </c>
      <c r="D536" s="98" t="s">
        <v>13</v>
      </c>
      <c r="E536" s="98" t="s">
        <v>14</v>
      </c>
      <c r="F536" s="98" t="s">
        <v>14</v>
      </c>
      <c r="G536" s="98" t="s">
        <v>465</v>
      </c>
      <c r="H536" s="98" t="s">
        <v>16</v>
      </c>
      <c r="I536" s="98" t="s">
        <v>464</v>
      </c>
      <c r="J536" s="185">
        <v>500000</v>
      </c>
      <c r="K536" s="98" t="s">
        <v>18</v>
      </c>
      <c r="L536" s="98"/>
      <c r="M536" s="98" t="s">
        <v>440</v>
      </c>
      <c r="N536" s="175"/>
      <c r="O536" s="175"/>
      <c r="P536" s="175"/>
      <c r="Q536" s="91"/>
      <c r="R536" s="91"/>
      <c r="S536" s="91"/>
      <c r="T536" s="91"/>
      <c r="U536" s="91"/>
      <c r="V536" s="91"/>
      <c r="W536" s="91"/>
      <c r="X536" s="91"/>
      <c r="Y536" s="91"/>
      <c r="Z536" s="91"/>
      <c r="AA536" s="91"/>
      <c r="AB536" s="91"/>
      <c r="AC536" s="91"/>
      <c r="AD536" s="91"/>
      <c r="AE536" s="91"/>
      <c r="AF536" s="91"/>
      <c r="AG536" s="91"/>
    </row>
    <row r="537" spans="1:95" ht="36" x14ac:dyDescent="0.25">
      <c r="A537" s="288">
        <v>536</v>
      </c>
      <c r="B537" s="184" t="s">
        <v>775</v>
      </c>
      <c r="C537" s="98" t="s">
        <v>774</v>
      </c>
      <c r="D537" s="98" t="s">
        <v>13</v>
      </c>
      <c r="E537" s="98" t="s">
        <v>14</v>
      </c>
      <c r="F537" s="98" t="s">
        <v>14</v>
      </c>
      <c r="G537" s="98" t="s">
        <v>485</v>
      </c>
      <c r="H537" s="98" t="s">
        <v>16</v>
      </c>
      <c r="I537" s="98" t="s">
        <v>17</v>
      </c>
      <c r="J537" s="185">
        <v>2000000</v>
      </c>
      <c r="K537" s="98" t="s">
        <v>18</v>
      </c>
      <c r="L537" s="98"/>
      <c r="M537" s="98" t="s">
        <v>57</v>
      </c>
      <c r="N537" s="91"/>
      <c r="O537" s="91"/>
      <c r="P537" s="91"/>
      <c r="Q537" s="91"/>
      <c r="R537" s="91"/>
      <c r="S537" s="91"/>
      <c r="T537" s="91"/>
      <c r="U537" s="91"/>
      <c r="V537" s="91"/>
      <c r="W537" s="91"/>
      <c r="X537" s="91"/>
      <c r="Y537" s="91"/>
      <c r="Z537" s="91"/>
      <c r="AA537" s="91"/>
      <c r="AB537" s="91"/>
      <c r="AC537" s="91"/>
      <c r="AD537" s="91"/>
      <c r="AE537" s="91"/>
      <c r="AF537" s="91"/>
      <c r="AG537" s="91"/>
      <c r="AH537" s="102"/>
      <c r="AI537" s="102"/>
      <c r="AJ537" s="102"/>
      <c r="AK537" s="102"/>
      <c r="AL537" s="102"/>
      <c r="AM537" s="102"/>
      <c r="AN537" s="102"/>
      <c r="AO537" s="102"/>
      <c r="AP537" s="102"/>
      <c r="AQ537" s="102"/>
      <c r="AR537" s="102"/>
      <c r="AS537" s="102"/>
      <c r="AT537" s="102"/>
      <c r="AU537" s="102"/>
      <c r="AV537" s="102"/>
      <c r="AW537" s="102"/>
      <c r="AX537" s="102"/>
      <c r="AY537" s="102"/>
      <c r="AZ537" s="102"/>
      <c r="BA537" s="102"/>
      <c r="BB537" s="102"/>
      <c r="BC537" s="102"/>
      <c r="BD537" s="102"/>
      <c r="BE537" s="102"/>
      <c r="BF537" s="102"/>
      <c r="BG537" s="102"/>
      <c r="BH537" s="102"/>
      <c r="BI537" s="102"/>
      <c r="BJ537" s="102"/>
      <c r="BK537" s="102"/>
      <c r="BL537" s="102"/>
      <c r="BM537" s="102"/>
      <c r="BN537" s="102"/>
      <c r="BO537" s="102"/>
      <c r="BP537" s="102"/>
      <c r="BQ537" s="102"/>
      <c r="BR537" s="102"/>
      <c r="BS537" s="102"/>
      <c r="BT537" s="102"/>
      <c r="BU537" s="102"/>
      <c r="BV537" s="102"/>
      <c r="BW537" s="102"/>
      <c r="BX537" s="102"/>
      <c r="BY537" s="102"/>
      <c r="BZ537" s="102"/>
      <c r="CA537" s="102"/>
      <c r="CB537" s="102"/>
      <c r="CC537" s="102"/>
      <c r="CD537" s="102"/>
      <c r="CE537" s="102"/>
      <c r="CF537" s="102"/>
      <c r="CG537" s="102"/>
      <c r="CH537" s="102"/>
      <c r="CI537" s="102"/>
      <c r="CJ537" s="102"/>
      <c r="CK537" s="102"/>
      <c r="CL537" s="102"/>
      <c r="CM537" s="102"/>
      <c r="CN537" s="102"/>
      <c r="CO537" s="102"/>
      <c r="CP537" s="102"/>
      <c r="CQ537" s="102"/>
    </row>
    <row r="538" spans="1:95" ht="84" x14ac:dyDescent="0.25">
      <c r="A538" s="288">
        <v>537</v>
      </c>
      <c r="B538" s="184" t="s">
        <v>775</v>
      </c>
      <c r="C538" s="98" t="s">
        <v>774</v>
      </c>
      <c r="D538" s="98" t="s">
        <v>13</v>
      </c>
      <c r="E538" s="98" t="s">
        <v>14</v>
      </c>
      <c r="F538" s="98" t="s">
        <v>14</v>
      </c>
      <c r="G538" s="98" t="s">
        <v>453</v>
      </c>
      <c r="H538" s="98" t="s">
        <v>16</v>
      </c>
      <c r="I538" s="98" t="s">
        <v>17</v>
      </c>
      <c r="J538" s="185">
        <v>100000</v>
      </c>
      <c r="K538" s="98" t="s">
        <v>18</v>
      </c>
      <c r="L538" s="98"/>
      <c r="M538" s="98" t="s">
        <v>20</v>
      </c>
      <c r="N538" s="112"/>
      <c r="O538" s="91"/>
      <c r="P538" s="91"/>
      <c r="Q538" s="92"/>
      <c r="R538" s="92"/>
      <c r="S538" s="92"/>
      <c r="T538" s="92"/>
      <c r="U538" s="92"/>
      <c r="V538" s="92"/>
      <c r="W538" s="92"/>
      <c r="X538" s="92"/>
      <c r="Y538" s="92"/>
      <c r="Z538" s="92"/>
      <c r="AA538" s="92"/>
      <c r="AB538" s="92"/>
      <c r="AC538" s="92"/>
      <c r="AD538" s="92"/>
      <c r="AE538" s="92"/>
      <c r="AF538" s="92"/>
      <c r="AG538" s="92"/>
      <c r="AH538" s="93"/>
      <c r="AI538" s="93"/>
      <c r="AJ538" s="93"/>
      <c r="AK538" s="93"/>
      <c r="AL538" s="93"/>
      <c r="AM538" s="93"/>
      <c r="AN538" s="93"/>
      <c r="AO538" s="93"/>
      <c r="AP538" s="93"/>
      <c r="AQ538" s="93"/>
      <c r="AR538" s="93"/>
      <c r="AS538" s="93"/>
      <c r="AT538" s="93"/>
      <c r="AU538" s="93"/>
      <c r="AV538" s="93"/>
      <c r="AW538" s="93"/>
      <c r="AX538" s="93"/>
      <c r="AY538" s="93"/>
      <c r="AZ538" s="93"/>
      <c r="BA538" s="93"/>
      <c r="BB538" s="93"/>
      <c r="BC538" s="93"/>
      <c r="BD538" s="93"/>
      <c r="BE538" s="93"/>
      <c r="BF538" s="93"/>
      <c r="BG538" s="93"/>
      <c r="BH538" s="93"/>
      <c r="BI538" s="93"/>
      <c r="BJ538" s="93"/>
      <c r="BK538" s="93"/>
      <c r="BL538" s="93"/>
      <c r="BM538" s="93"/>
      <c r="BN538" s="93"/>
      <c r="BO538" s="93"/>
      <c r="BP538" s="93"/>
      <c r="BQ538" s="93"/>
      <c r="BR538" s="93"/>
      <c r="BS538" s="93"/>
      <c r="BT538" s="93"/>
      <c r="BU538" s="93"/>
      <c r="BV538" s="93"/>
      <c r="BW538" s="93"/>
      <c r="BX538" s="93"/>
      <c r="BY538" s="93"/>
      <c r="BZ538" s="93"/>
      <c r="CA538" s="93"/>
      <c r="CB538" s="93"/>
      <c r="CC538" s="93"/>
      <c r="CD538" s="93"/>
      <c r="CE538" s="93"/>
      <c r="CF538" s="93"/>
      <c r="CG538" s="93"/>
      <c r="CH538" s="93"/>
      <c r="CI538" s="93"/>
      <c r="CJ538" s="93"/>
      <c r="CK538" s="93"/>
      <c r="CL538" s="93"/>
      <c r="CM538" s="93"/>
      <c r="CN538" s="93"/>
      <c r="CO538" s="93"/>
      <c r="CP538" s="93"/>
      <c r="CQ538" s="93"/>
    </row>
    <row r="539" spans="1:95" ht="36" x14ac:dyDescent="0.25">
      <c r="A539" s="288">
        <v>538</v>
      </c>
      <c r="B539" s="184" t="s">
        <v>775</v>
      </c>
      <c r="C539" s="98" t="s">
        <v>774</v>
      </c>
      <c r="D539" s="98" t="s">
        <v>13</v>
      </c>
      <c r="E539" s="98" t="s">
        <v>14</v>
      </c>
      <c r="F539" s="98" t="s">
        <v>14</v>
      </c>
      <c r="G539" s="98" t="s">
        <v>686</v>
      </c>
      <c r="H539" s="98" t="s">
        <v>16</v>
      </c>
      <c r="I539" s="98" t="s">
        <v>17</v>
      </c>
      <c r="J539" s="185">
        <v>200000</v>
      </c>
      <c r="K539" s="98" t="s">
        <v>18</v>
      </c>
      <c r="L539" s="98"/>
      <c r="M539" s="98" t="s">
        <v>57</v>
      </c>
      <c r="N539" s="110"/>
      <c r="O539" s="92"/>
      <c r="P539" s="92"/>
      <c r="Q539" s="92"/>
      <c r="R539" s="92"/>
      <c r="S539" s="92"/>
      <c r="T539" s="92"/>
      <c r="U539" s="92"/>
      <c r="V539" s="92"/>
      <c r="W539" s="92"/>
      <c r="X539" s="92"/>
      <c r="Y539" s="92"/>
      <c r="Z539" s="92"/>
      <c r="AA539" s="92"/>
      <c r="AB539" s="92"/>
      <c r="AC539" s="92"/>
      <c r="AD539" s="92"/>
      <c r="AE539" s="92"/>
      <c r="AF539" s="92"/>
      <c r="AG539" s="92"/>
      <c r="AH539" s="93"/>
      <c r="AI539" s="93"/>
      <c r="AJ539" s="93"/>
      <c r="AK539" s="93"/>
      <c r="AL539" s="93"/>
      <c r="AM539" s="93"/>
      <c r="AN539" s="93"/>
      <c r="AO539" s="93"/>
      <c r="AP539" s="93"/>
      <c r="AQ539" s="93"/>
      <c r="AR539" s="93"/>
      <c r="AS539" s="93"/>
      <c r="AT539" s="93"/>
      <c r="AU539" s="93"/>
      <c r="AV539" s="93"/>
      <c r="AW539" s="93"/>
      <c r="AX539" s="93"/>
      <c r="AY539" s="93"/>
      <c r="AZ539" s="93"/>
      <c r="BA539" s="93"/>
      <c r="BB539" s="93"/>
      <c r="BC539" s="93"/>
      <c r="BD539" s="93"/>
      <c r="BE539" s="93"/>
      <c r="BF539" s="93"/>
      <c r="BG539" s="93"/>
      <c r="BH539" s="93"/>
      <c r="BI539" s="93"/>
      <c r="BJ539" s="93"/>
      <c r="BK539" s="93"/>
      <c r="BL539" s="93"/>
      <c r="BM539" s="93"/>
      <c r="BN539" s="93"/>
      <c r="BO539" s="93"/>
      <c r="BP539" s="93"/>
      <c r="BQ539" s="93"/>
      <c r="BR539" s="93"/>
      <c r="BS539" s="93"/>
      <c r="BT539" s="93"/>
      <c r="BU539" s="93"/>
      <c r="BV539" s="93"/>
      <c r="BW539" s="93"/>
      <c r="BX539" s="93"/>
      <c r="BY539" s="93"/>
      <c r="BZ539" s="93"/>
      <c r="CA539" s="93"/>
      <c r="CB539" s="93"/>
      <c r="CC539" s="93"/>
      <c r="CD539" s="93"/>
      <c r="CE539" s="93"/>
      <c r="CF539" s="93"/>
      <c r="CG539" s="93"/>
      <c r="CH539" s="93"/>
      <c r="CI539" s="93"/>
      <c r="CJ539" s="93"/>
      <c r="CK539" s="93"/>
      <c r="CL539" s="93"/>
      <c r="CM539" s="93"/>
      <c r="CN539" s="93"/>
      <c r="CO539" s="93"/>
      <c r="CP539" s="93"/>
      <c r="CQ539" s="93"/>
    </row>
    <row r="540" spans="1:95" ht="36" x14ac:dyDescent="0.25">
      <c r="A540" s="288">
        <v>539</v>
      </c>
      <c r="B540" s="184" t="s">
        <v>775</v>
      </c>
      <c r="C540" s="98" t="s">
        <v>774</v>
      </c>
      <c r="D540" s="98" t="s">
        <v>13</v>
      </c>
      <c r="E540" s="98" t="s">
        <v>14</v>
      </c>
      <c r="F540" s="98" t="s">
        <v>14</v>
      </c>
      <c r="G540" s="98" t="s">
        <v>427</v>
      </c>
      <c r="H540" s="98" t="s">
        <v>16</v>
      </c>
      <c r="I540" s="98" t="s">
        <v>17</v>
      </c>
      <c r="J540" s="185">
        <v>1000000</v>
      </c>
      <c r="K540" s="98" t="s">
        <v>18</v>
      </c>
      <c r="L540" s="98"/>
      <c r="M540" s="98" t="s">
        <v>57</v>
      </c>
      <c r="N540" s="110"/>
      <c r="O540" s="92"/>
      <c r="P540" s="92"/>
      <c r="Q540" s="91"/>
      <c r="R540" s="91"/>
      <c r="S540" s="91"/>
      <c r="T540" s="91"/>
      <c r="U540" s="91"/>
      <c r="V540" s="91"/>
      <c r="W540" s="91"/>
      <c r="X540" s="91"/>
      <c r="Y540" s="91"/>
      <c r="Z540" s="91"/>
      <c r="AA540" s="91"/>
      <c r="AB540" s="91"/>
      <c r="AC540" s="91"/>
      <c r="AD540" s="91"/>
      <c r="AE540" s="91"/>
      <c r="AF540" s="91"/>
      <c r="AG540" s="91"/>
    </row>
    <row r="541" spans="1:95" ht="48" x14ac:dyDescent="0.25">
      <c r="A541" s="288">
        <v>540</v>
      </c>
      <c r="B541" s="184" t="s">
        <v>775</v>
      </c>
      <c r="C541" s="98" t="s">
        <v>774</v>
      </c>
      <c r="D541" s="98" t="s">
        <v>13</v>
      </c>
      <c r="E541" s="98" t="s">
        <v>14</v>
      </c>
      <c r="F541" s="98" t="s">
        <v>14</v>
      </c>
      <c r="G541" s="98" t="s">
        <v>427</v>
      </c>
      <c r="H541" s="98" t="s">
        <v>16</v>
      </c>
      <c r="I541" s="98" t="s">
        <v>17</v>
      </c>
      <c r="J541" s="185">
        <v>200000</v>
      </c>
      <c r="K541" s="98" t="s">
        <v>18</v>
      </c>
      <c r="L541" s="98"/>
      <c r="M541" s="98" t="s">
        <v>51</v>
      </c>
      <c r="N541" s="110"/>
      <c r="O541" s="92"/>
      <c r="P541" s="92"/>
      <c r="Q541" s="92"/>
      <c r="R541" s="92"/>
      <c r="S541" s="92"/>
      <c r="T541" s="92"/>
      <c r="U541" s="92"/>
      <c r="V541" s="92"/>
      <c r="W541" s="92"/>
      <c r="X541" s="92"/>
      <c r="Y541" s="92"/>
      <c r="Z541" s="92"/>
      <c r="AA541" s="92"/>
      <c r="AB541" s="92"/>
      <c r="AC541" s="92"/>
      <c r="AD541" s="92"/>
      <c r="AE541" s="92"/>
      <c r="AF541" s="92"/>
      <c r="AG541" s="92"/>
    </row>
    <row r="542" spans="1:95" ht="36" x14ac:dyDescent="0.25">
      <c r="A542" s="288">
        <v>541</v>
      </c>
      <c r="B542" s="184" t="s">
        <v>775</v>
      </c>
      <c r="C542" s="98" t="s">
        <v>774</v>
      </c>
      <c r="D542" s="98" t="s">
        <v>13</v>
      </c>
      <c r="E542" s="98" t="s">
        <v>14</v>
      </c>
      <c r="F542" s="98" t="s">
        <v>14</v>
      </c>
      <c r="G542" s="98" t="s">
        <v>828</v>
      </c>
      <c r="H542" s="98" t="s">
        <v>16</v>
      </c>
      <c r="I542" s="98" t="s">
        <v>829</v>
      </c>
      <c r="J542" s="185">
        <v>7300000</v>
      </c>
      <c r="K542" s="98" t="s">
        <v>18</v>
      </c>
      <c r="L542" s="98"/>
      <c r="M542" s="98" t="s">
        <v>830</v>
      </c>
      <c r="N542" s="110"/>
      <c r="O542" s="92"/>
      <c r="P542" s="92"/>
      <c r="Q542" s="92"/>
      <c r="R542" s="92"/>
      <c r="S542" s="92"/>
      <c r="T542" s="92"/>
      <c r="U542" s="92"/>
      <c r="V542" s="92"/>
      <c r="W542" s="92"/>
      <c r="X542" s="92"/>
      <c r="Y542" s="92"/>
      <c r="Z542" s="92"/>
      <c r="AA542" s="92"/>
      <c r="AB542" s="92"/>
      <c r="AC542" s="92"/>
      <c r="AD542" s="92"/>
      <c r="AE542" s="92"/>
      <c r="AF542" s="92"/>
      <c r="AG542" s="92"/>
      <c r="AH542" s="93"/>
      <c r="AI542" s="93"/>
      <c r="AJ542" s="93"/>
      <c r="AK542" s="93"/>
      <c r="AL542" s="93"/>
      <c r="AM542" s="93"/>
      <c r="AN542" s="93"/>
      <c r="AO542" s="93"/>
      <c r="AP542" s="93"/>
      <c r="AQ542" s="93"/>
      <c r="AR542" s="93"/>
      <c r="AS542" s="93"/>
      <c r="AT542" s="93"/>
      <c r="AU542" s="93"/>
      <c r="AV542" s="93"/>
      <c r="AW542" s="93"/>
      <c r="AX542" s="93"/>
      <c r="AY542" s="93"/>
      <c r="AZ542" s="93"/>
      <c r="BA542" s="93"/>
      <c r="BB542" s="93"/>
      <c r="BC542" s="93"/>
      <c r="BD542" s="93"/>
      <c r="BE542" s="93"/>
      <c r="BF542" s="93"/>
      <c r="BG542" s="93"/>
      <c r="BH542" s="93"/>
      <c r="BI542" s="93"/>
      <c r="BJ542" s="93"/>
      <c r="BK542" s="93"/>
      <c r="BL542" s="93"/>
      <c r="BM542" s="93"/>
      <c r="BN542" s="93"/>
      <c r="BO542" s="93"/>
      <c r="BP542" s="93"/>
      <c r="BQ542" s="93"/>
      <c r="BR542" s="93"/>
      <c r="BS542" s="93"/>
      <c r="BT542" s="93"/>
      <c r="BU542" s="93"/>
      <c r="BV542" s="93"/>
      <c r="BW542" s="93"/>
      <c r="BX542" s="93"/>
      <c r="BY542" s="93"/>
      <c r="BZ542" s="93"/>
      <c r="CA542" s="93"/>
      <c r="CB542" s="93"/>
      <c r="CC542" s="93"/>
      <c r="CD542" s="93"/>
      <c r="CE542" s="93"/>
      <c r="CF542" s="93"/>
      <c r="CG542" s="93"/>
      <c r="CH542" s="93"/>
      <c r="CI542" s="93"/>
      <c r="CJ542" s="93"/>
      <c r="CK542" s="93"/>
      <c r="CL542" s="93"/>
      <c r="CM542" s="93"/>
      <c r="CN542" s="93"/>
      <c r="CO542" s="93"/>
      <c r="CP542" s="93"/>
      <c r="CQ542" s="93"/>
    </row>
    <row r="543" spans="1:95" s="93" customFormat="1" ht="48" x14ac:dyDescent="0.25">
      <c r="A543" s="288">
        <v>542</v>
      </c>
      <c r="B543" s="184" t="s">
        <v>775</v>
      </c>
      <c r="C543" s="98" t="s">
        <v>774</v>
      </c>
      <c r="D543" s="98" t="s">
        <v>13</v>
      </c>
      <c r="E543" s="98" t="s">
        <v>14</v>
      </c>
      <c r="F543" s="98" t="s">
        <v>14</v>
      </c>
      <c r="G543" s="98" t="s">
        <v>479</v>
      </c>
      <c r="H543" s="98" t="s">
        <v>16</v>
      </c>
      <c r="I543" s="98" t="s">
        <v>17</v>
      </c>
      <c r="J543" s="185">
        <v>250000</v>
      </c>
      <c r="K543" s="98" t="s">
        <v>18</v>
      </c>
      <c r="L543" s="98"/>
      <c r="M543" s="98" t="s">
        <v>480</v>
      </c>
      <c r="N543" s="112"/>
      <c r="O543" s="91"/>
      <c r="P543" s="91"/>
      <c r="Q543" s="92"/>
      <c r="R543" s="92"/>
      <c r="S543" s="92"/>
      <c r="T543" s="92"/>
      <c r="U543" s="92"/>
      <c r="V543" s="92"/>
      <c r="W543" s="92"/>
      <c r="X543" s="92"/>
      <c r="Y543" s="92"/>
      <c r="Z543" s="92"/>
      <c r="AA543" s="92"/>
      <c r="AB543" s="92"/>
      <c r="AC543" s="92"/>
      <c r="AD543" s="92"/>
      <c r="AE543" s="92"/>
      <c r="AF543" s="92"/>
      <c r="AG543" s="92"/>
    </row>
    <row r="544" spans="1:95" ht="36" x14ac:dyDescent="0.25">
      <c r="A544" s="288">
        <v>543</v>
      </c>
      <c r="B544" s="184" t="s">
        <v>775</v>
      </c>
      <c r="C544" s="98" t="s">
        <v>774</v>
      </c>
      <c r="D544" s="98" t="s">
        <v>13</v>
      </c>
      <c r="E544" s="98" t="s">
        <v>14</v>
      </c>
      <c r="F544" s="98" t="s">
        <v>14</v>
      </c>
      <c r="G544" s="98" t="s">
        <v>456</v>
      </c>
      <c r="H544" s="98" t="s">
        <v>16</v>
      </c>
      <c r="I544" s="98" t="s">
        <v>17</v>
      </c>
      <c r="J544" s="185">
        <v>350000</v>
      </c>
      <c r="K544" s="98" t="s">
        <v>18</v>
      </c>
      <c r="L544" s="98"/>
      <c r="M544" s="98" t="s">
        <v>20</v>
      </c>
      <c r="N544" s="112"/>
      <c r="O544" s="91"/>
      <c r="P544" s="91"/>
      <c r="Q544" s="91"/>
      <c r="R544" s="91"/>
      <c r="S544" s="91"/>
      <c r="T544" s="91"/>
      <c r="U544" s="91"/>
      <c r="V544" s="91"/>
      <c r="W544" s="91"/>
      <c r="X544" s="91"/>
      <c r="Y544" s="91"/>
      <c r="Z544" s="91"/>
      <c r="AA544" s="91"/>
      <c r="AB544" s="91"/>
      <c r="AC544" s="91"/>
      <c r="AD544" s="91"/>
      <c r="AE544" s="91"/>
      <c r="AF544" s="91"/>
      <c r="AG544" s="91"/>
    </row>
    <row r="545" spans="1:95" ht="60" x14ac:dyDescent="0.25">
      <c r="A545" s="288">
        <v>544</v>
      </c>
      <c r="B545" s="184" t="s">
        <v>775</v>
      </c>
      <c r="C545" s="98" t="s">
        <v>774</v>
      </c>
      <c r="D545" s="98" t="s">
        <v>13</v>
      </c>
      <c r="E545" s="98" t="s">
        <v>14</v>
      </c>
      <c r="F545" s="98" t="s">
        <v>14</v>
      </c>
      <c r="G545" s="98" t="s">
        <v>681</v>
      </c>
      <c r="H545" s="98" t="s">
        <v>16</v>
      </c>
      <c r="I545" s="98" t="s">
        <v>17</v>
      </c>
      <c r="J545" s="185">
        <v>200000</v>
      </c>
      <c r="K545" s="98" t="s">
        <v>18</v>
      </c>
      <c r="L545" s="98"/>
      <c r="M545" s="98" t="s">
        <v>149</v>
      </c>
      <c r="N545" s="112"/>
      <c r="O545" s="91"/>
      <c r="P545" s="91"/>
      <c r="Q545" s="91"/>
      <c r="R545" s="91"/>
      <c r="S545" s="91"/>
      <c r="T545" s="91"/>
      <c r="U545" s="91"/>
      <c r="V545" s="91"/>
      <c r="W545" s="91"/>
      <c r="X545" s="91"/>
      <c r="Y545" s="91"/>
      <c r="Z545" s="91"/>
      <c r="AA545" s="91"/>
      <c r="AB545" s="91"/>
      <c r="AC545" s="91"/>
      <c r="AD545" s="91"/>
      <c r="AE545" s="91"/>
      <c r="AF545" s="91"/>
      <c r="AG545" s="91"/>
    </row>
    <row r="546" spans="1:95" s="113" customFormat="1" ht="48" x14ac:dyDescent="0.25">
      <c r="A546" s="288">
        <v>545</v>
      </c>
      <c r="B546" s="184" t="s">
        <v>775</v>
      </c>
      <c r="C546" s="98" t="s">
        <v>774</v>
      </c>
      <c r="D546" s="98" t="s">
        <v>13</v>
      </c>
      <c r="E546" s="98" t="s">
        <v>14</v>
      </c>
      <c r="F546" s="98" t="s">
        <v>14</v>
      </c>
      <c r="G546" s="98" t="s">
        <v>684</v>
      </c>
      <c r="H546" s="98" t="s">
        <v>16</v>
      </c>
      <c r="I546" s="98" t="s">
        <v>17</v>
      </c>
      <c r="J546" s="185">
        <v>200000</v>
      </c>
      <c r="K546" s="98" t="s">
        <v>18</v>
      </c>
      <c r="L546" s="98"/>
      <c r="M546" s="98" t="s">
        <v>83</v>
      </c>
      <c r="N546" s="112"/>
      <c r="O546" s="91"/>
      <c r="P546" s="91"/>
      <c r="Q546" s="91"/>
      <c r="R546" s="91"/>
      <c r="S546" s="91"/>
      <c r="T546" s="91"/>
      <c r="U546" s="91"/>
      <c r="V546" s="91"/>
      <c r="W546" s="91"/>
      <c r="X546" s="91"/>
      <c r="Y546" s="91"/>
      <c r="Z546" s="91"/>
      <c r="AA546" s="91"/>
      <c r="AB546" s="91"/>
      <c r="AC546" s="91"/>
      <c r="AD546" s="91"/>
      <c r="AE546" s="91"/>
      <c r="AF546" s="91"/>
      <c r="AG546" s="91"/>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4"/>
      <c r="CM546" s="94"/>
      <c r="CN546" s="94"/>
      <c r="CO546" s="94"/>
      <c r="CP546" s="94"/>
      <c r="CQ546" s="94"/>
    </row>
    <row r="547" spans="1:95" ht="36" x14ac:dyDescent="0.25">
      <c r="A547" s="288">
        <v>546</v>
      </c>
      <c r="B547" s="184" t="s">
        <v>775</v>
      </c>
      <c r="C547" s="98" t="s">
        <v>774</v>
      </c>
      <c r="D547" s="98" t="s">
        <v>13</v>
      </c>
      <c r="E547" s="98" t="s">
        <v>14</v>
      </c>
      <c r="F547" s="98" t="s">
        <v>14</v>
      </c>
      <c r="G547" s="98" t="s">
        <v>467</v>
      </c>
      <c r="H547" s="98" t="s">
        <v>16</v>
      </c>
      <c r="I547" s="98" t="s">
        <v>464</v>
      </c>
      <c r="J547" s="185">
        <v>300000</v>
      </c>
      <c r="K547" s="98" t="s">
        <v>18</v>
      </c>
      <c r="L547" s="98"/>
      <c r="M547" s="98" t="s">
        <v>440</v>
      </c>
      <c r="N547" s="112"/>
      <c r="O547" s="91"/>
      <c r="P547" s="91"/>
      <c r="Q547" s="92"/>
      <c r="R547" s="92"/>
      <c r="S547" s="92"/>
      <c r="T547" s="92"/>
      <c r="U547" s="92"/>
      <c r="V547" s="92"/>
      <c r="W547" s="92"/>
      <c r="X547" s="92"/>
      <c r="Y547" s="92"/>
      <c r="Z547" s="92"/>
      <c r="AA547" s="92"/>
      <c r="AB547" s="92"/>
      <c r="AC547" s="92"/>
      <c r="AD547" s="92"/>
      <c r="AE547" s="92"/>
      <c r="AF547" s="92"/>
      <c r="AG547" s="92"/>
      <c r="AH547" s="93"/>
      <c r="AI547" s="93"/>
      <c r="AJ547" s="93"/>
      <c r="AK547" s="93"/>
      <c r="AL547" s="93"/>
      <c r="AM547" s="93"/>
      <c r="AN547" s="93"/>
      <c r="AO547" s="93"/>
      <c r="AP547" s="93"/>
      <c r="AQ547" s="93"/>
      <c r="AR547" s="93"/>
      <c r="AS547" s="93"/>
      <c r="AT547" s="93"/>
      <c r="AU547" s="93"/>
      <c r="AV547" s="93"/>
      <c r="AW547" s="93"/>
      <c r="AX547" s="93"/>
      <c r="AY547" s="93"/>
      <c r="AZ547" s="93"/>
      <c r="BA547" s="93"/>
      <c r="BB547" s="93"/>
      <c r="BC547" s="93"/>
      <c r="BD547" s="93"/>
      <c r="BE547" s="93"/>
      <c r="BF547" s="93"/>
      <c r="BG547" s="93"/>
      <c r="BH547" s="93"/>
      <c r="BI547" s="93"/>
      <c r="BJ547" s="93"/>
      <c r="BK547" s="93"/>
      <c r="BL547" s="93"/>
      <c r="BM547" s="93"/>
      <c r="BN547" s="93"/>
      <c r="BO547" s="93"/>
      <c r="BP547" s="93"/>
      <c r="BQ547" s="93"/>
      <c r="BR547" s="93"/>
      <c r="BS547" s="93"/>
      <c r="BT547" s="93"/>
      <c r="BU547" s="93"/>
      <c r="BV547" s="93"/>
      <c r="BW547" s="93"/>
      <c r="BX547" s="93"/>
      <c r="BY547" s="93"/>
      <c r="BZ547" s="93"/>
      <c r="CA547" s="93"/>
      <c r="CB547" s="93"/>
      <c r="CC547" s="93"/>
      <c r="CD547" s="93"/>
      <c r="CE547" s="93"/>
      <c r="CF547" s="93"/>
      <c r="CG547" s="93"/>
      <c r="CH547" s="93"/>
      <c r="CI547" s="93"/>
      <c r="CJ547" s="93"/>
      <c r="CK547" s="93"/>
      <c r="CL547" s="93"/>
      <c r="CM547" s="93"/>
      <c r="CN547" s="93"/>
      <c r="CO547" s="93"/>
      <c r="CP547" s="93"/>
      <c r="CQ547" s="93"/>
    </row>
    <row r="548" spans="1:95" ht="72" x14ac:dyDescent="0.25">
      <c r="A548" s="288">
        <v>547</v>
      </c>
      <c r="B548" s="184" t="s">
        <v>775</v>
      </c>
      <c r="C548" s="98" t="s">
        <v>774</v>
      </c>
      <c r="D548" s="98" t="s">
        <v>13</v>
      </c>
      <c r="E548" s="98" t="s">
        <v>14</v>
      </c>
      <c r="F548" s="98" t="s">
        <v>14</v>
      </c>
      <c r="G548" s="98" t="s">
        <v>682</v>
      </c>
      <c r="H548" s="98" t="s">
        <v>16</v>
      </c>
      <c r="I548" s="98" t="s">
        <v>17</v>
      </c>
      <c r="J548" s="185">
        <v>1000000</v>
      </c>
      <c r="K548" s="98" t="s">
        <v>18</v>
      </c>
      <c r="L548" s="98"/>
      <c r="M548" s="187" t="s">
        <v>813</v>
      </c>
      <c r="N548" s="112"/>
      <c r="O548" s="91"/>
      <c r="P548" s="91"/>
      <c r="Q548" s="91"/>
      <c r="R548" s="91"/>
      <c r="S548" s="91"/>
      <c r="T548" s="91"/>
      <c r="U548" s="91"/>
      <c r="V548" s="91"/>
      <c r="W548" s="91"/>
      <c r="X548" s="91"/>
      <c r="Y548" s="91"/>
      <c r="Z548" s="91"/>
      <c r="AA548" s="91"/>
      <c r="AB548" s="91"/>
      <c r="AC548" s="91"/>
      <c r="AD548" s="91"/>
      <c r="AE548" s="91"/>
      <c r="AF548" s="91"/>
      <c r="AG548" s="91"/>
    </row>
    <row r="549" spans="1:95" s="93" customFormat="1" ht="36" x14ac:dyDescent="0.25">
      <c r="A549" s="288">
        <v>548</v>
      </c>
      <c r="B549" s="184" t="s">
        <v>775</v>
      </c>
      <c r="C549" s="98" t="s">
        <v>774</v>
      </c>
      <c r="D549" s="98" t="s">
        <v>13</v>
      </c>
      <c r="E549" s="98" t="s">
        <v>14</v>
      </c>
      <c r="F549" s="98" t="s">
        <v>14</v>
      </c>
      <c r="G549" s="98" t="s">
        <v>474</v>
      </c>
      <c r="H549" s="98" t="s">
        <v>16</v>
      </c>
      <c r="I549" s="98" t="s">
        <v>475</v>
      </c>
      <c r="J549" s="185">
        <v>350000</v>
      </c>
      <c r="K549" s="98" t="s">
        <v>18</v>
      </c>
      <c r="L549" s="98"/>
      <c r="M549" s="98" t="s">
        <v>440</v>
      </c>
      <c r="N549" s="112"/>
      <c r="O549" s="91"/>
      <c r="P549" s="91"/>
      <c r="Q549" s="91"/>
      <c r="R549" s="91"/>
      <c r="S549" s="91"/>
      <c r="T549" s="91"/>
      <c r="U549" s="91"/>
      <c r="V549" s="91"/>
      <c r="W549" s="91"/>
      <c r="X549" s="91"/>
      <c r="Y549" s="91"/>
      <c r="Z549" s="91"/>
      <c r="AA549" s="91"/>
      <c r="AB549" s="91"/>
      <c r="AC549" s="91"/>
      <c r="AD549" s="91"/>
      <c r="AE549" s="91"/>
      <c r="AF549" s="91"/>
      <c r="AG549" s="91"/>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4"/>
      <c r="CM549" s="94"/>
      <c r="CN549" s="94"/>
      <c r="CO549" s="94"/>
      <c r="CP549" s="94"/>
      <c r="CQ549" s="94"/>
    </row>
    <row r="550" spans="1:95" ht="36" x14ac:dyDescent="0.25">
      <c r="A550" s="288">
        <v>549</v>
      </c>
      <c r="B550" s="184" t="s">
        <v>775</v>
      </c>
      <c r="C550" s="98" t="s">
        <v>774</v>
      </c>
      <c r="D550" s="98" t="s">
        <v>13</v>
      </c>
      <c r="E550" s="98" t="s">
        <v>14</v>
      </c>
      <c r="F550" s="98" t="s">
        <v>14</v>
      </c>
      <c r="G550" s="98" t="s">
        <v>476</v>
      </c>
      <c r="H550" s="98" t="s">
        <v>16</v>
      </c>
      <c r="I550" s="98" t="s">
        <v>84</v>
      </c>
      <c r="J550" s="185">
        <v>200000</v>
      </c>
      <c r="K550" s="98" t="s">
        <v>18</v>
      </c>
      <c r="L550" s="98"/>
      <c r="M550" s="98" t="s">
        <v>440</v>
      </c>
      <c r="N550" s="112"/>
      <c r="O550" s="91"/>
      <c r="P550" s="91"/>
      <c r="Q550" s="91"/>
      <c r="R550" s="91"/>
      <c r="S550" s="91"/>
      <c r="T550" s="91"/>
      <c r="U550" s="91"/>
      <c r="V550" s="91"/>
      <c r="W550" s="91"/>
      <c r="X550" s="91"/>
      <c r="Y550" s="91"/>
      <c r="Z550" s="91"/>
      <c r="AA550" s="91"/>
      <c r="AB550" s="91"/>
      <c r="AC550" s="91"/>
      <c r="AD550" s="91"/>
      <c r="AE550" s="91"/>
      <c r="AF550" s="91"/>
      <c r="AG550" s="91"/>
    </row>
    <row r="551" spans="1:95" ht="48" x14ac:dyDescent="0.25">
      <c r="A551" s="288">
        <v>550</v>
      </c>
      <c r="B551" s="184" t="s">
        <v>775</v>
      </c>
      <c r="C551" s="98" t="s">
        <v>774</v>
      </c>
      <c r="D551" s="98" t="s">
        <v>13</v>
      </c>
      <c r="E551" s="98" t="s">
        <v>14</v>
      </c>
      <c r="F551" s="98" t="s">
        <v>14</v>
      </c>
      <c r="G551" s="98" t="s">
        <v>477</v>
      </c>
      <c r="H551" s="98" t="s">
        <v>16</v>
      </c>
      <c r="I551" s="98" t="s">
        <v>17</v>
      </c>
      <c r="J551" s="185">
        <v>200000</v>
      </c>
      <c r="K551" s="98" t="s">
        <v>18</v>
      </c>
      <c r="L551" s="98"/>
      <c r="M551" s="98" t="s">
        <v>440</v>
      </c>
      <c r="N551" s="112"/>
      <c r="O551" s="91"/>
      <c r="P551" s="91"/>
      <c r="Q551" s="92"/>
      <c r="R551" s="92"/>
      <c r="S551" s="92"/>
      <c r="T551" s="92"/>
      <c r="U551" s="92"/>
      <c r="V551" s="92"/>
      <c r="W551" s="92"/>
      <c r="X551" s="92"/>
      <c r="Y551" s="92"/>
      <c r="Z551" s="92"/>
      <c r="AA551" s="92"/>
      <c r="AB551" s="92"/>
      <c r="AC551" s="92"/>
      <c r="AD551" s="92"/>
      <c r="AE551" s="92"/>
      <c r="AF551" s="92"/>
      <c r="AG551" s="92"/>
      <c r="AH551" s="93"/>
      <c r="AI551" s="93"/>
      <c r="AJ551" s="93"/>
      <c r="AK551" s="93"/>
      <c r="AL551" s="93"/>
      <c r="AM551" s="93"/>
      <c r="AN551" s="93"/>
      <c r="AO551" s="93"/>
      <c r="AP551" s="93"/>
      <c r="AQ551" s="93"/>
      <c r="AR551" s="93"/>
      <c r="AS551" s="93"/>
      <c r="AT551" s="93"/>
      <c r="AU551" s="93"/>
      <c r="AV551" s="93"/>
      <c r="AW551" s="93"/>
      <c r="AX551" s="93"/>
      <c r="AY551" s="93"/>
      <c r="AZ551" s="93"/>
      <c r="BA551" s="93"/>
      <c r="BB551" s="93"/>
      <c r="BC551" s="93"/>
      <c r="BD551" s="93"/>
      <c r="BE551" s="93"/>
      <c r="BF551" s="93"/>
      <c r="BG551" s="93"/>
      <c r="BH551" s="93"/>
      <c r="BI551" s="93"/>
      <c r="BJ551" s="93"/>
      <c r="BK551" s="93"/>
      <c r="BL551" s="93"/>
      <c r="BM551" s="93"/>
      <c r="BN551" s="93"/>
      <c r="BO551" s="93"/>
      <c r="BP551" s="93"/>
      <c r="BQ551" s="93"/>
      <c r="BR551" s="93"/>
      <c r="BS551" s="93"/>
      <c r="BT551" s="93"/>
      <c r="BU551" s="93"/>
      <c r="BV551" s="93"/>
      <c r="BW551" s="93"/>
      <c r="BX551" s="93"/>
      <c r="BY551" s="93"/>
      <c r="BZ551" s="93"/>
      <c r="CA551" s="93"/>
      <c r="CB551" s="93"/>
      <c r="CC551" s="93"/>
      <c r="CD551" s="93"/>
      <c r="CE551" s="93"/>
      <c r="CF551" s="93"/>
      <c r="CG551" s="93"/>
      <c r="CH551" s="93"/>
      <c r="CI551" s="93"/>
      <c r="CJ551" s="93"/>
      <c r="CK551" s="93"/>
      <c r="CL551" s="93"/>
      <c r="CM551" s="93"/>
      <c r="CN551" s="93"/>
      <c r="CO551" s="93"/>
      <c r="CP551" s="93"/>
      <c r="CQ551" s="93"/>
    </row>
    <row r="552" spans="1:95" ht="48" x14ac:dyDescent="0.25">
      <c r="A552" s="288">
        <v>551</v>
      </c>
      <c r="B552" s="184" t="s">
        <v>775</v>
      </c>
      <c r="C552" s="98" t="s">
        <v>774</v>
      </c>
      <c r="D552" s="98" t="s">
        <v>13</v>
      </c>
      <c r="E552" s="98" t="s">
        <v>14</v>
      </c>
      <c r="F552" s="98" t="s">
        <v>14</v>
      </c>
      <c r="G552" s="98" t="s">
        <v>712</v>
      </c>
      <c r="H552" s="98" t="s">
        <v>16</v>
      </c>
      <c r="I552" s="98" t="s">
        <v>17</v>
      </c>
      <c r="J552" s="185">
        <v>1000000</v>
      </c>
      <c r="K552" s="98" t="s">
        <v>18</v>
      </c>
      <c r="L552" s="98"/>
      <c r="M552" s="98" t="s">
        <v>51</v>
      </c>
      <c r="N552" s="112"/>
      <c r="O552" s="91"/>
      <c r="P552" s="91"/>
      <c r="Q552" s="91"/>
      <c r="R552" s="91"/>
      <c r="S552" s="91"/>
      <c r="T552" s="91"/>
      <c r="U552" s="91"/>
      <c r="V552" s="91"/>
      <c r="W552" s="91"/>
      <c r="X552" s="91"/>
      <c r="Y552" s="91"/>
      <c r="Z552" s="91"/>
      <c r="AA552" s="91"/>
      <c r="AB552" s="91"/>
      <c r="AC552" s="91"/>
      <c r="AD552" s="91"/>
      <c r="AE552" s="91"/>
      <c r="AF552" s="91"/>
      <c r="AG552" s="91"/>
    </row>
    <row r="553" spans="1:95" ht="36" x14ac:dyDescent="0.25">
      <c r="A553" s="288">
        <v>552</v>
      </c>
      <c r="B553" s="184" t="s">
        <v>775</v>
      </c>
      <c r="C553" s="98" t="s">
        <v>774</v>
      </c>
      <c r="D553" s="98" t="s">
        <v>13</v>
      </c>
      <c r="E553" s="98" t="s">
        <v>14</v>
      </c>
      <c r="F553" s="98" t="s">
        <v>14</v>
      </c>
      <c r="G553" s="98" t="s">
        <v>450</v>
      </c>
      <c r="H553" s="186" t="s">
        <v>16</v>
      </c>
      <c r="I553" s="98" t="s">
        <v>444</v>
      </c>
      <c r="J553" s="185">
        <v>2000000</v>
      </c>
      <c r="K553" s="98" t="s">
        <v>374</v>
      </c>
      <c r="L553" s="98" t="s">
        <v>37</v>
      </c>
      <c r="M553" s="98" t="s">
        <v>31</v>
      </c>
      <c r="N553" s="112"/>
      <c r="O553" s="91"/>
      <c r="P553" s="91"/>
      <c r="Q553" s="91"/>
      <c r="R553" s="91"/>
      <c r="S553" s="91"/>
      <c r="T553" s="91"/>
      <c r="U553" s="91"/>
      <c r="V553" s="91"/>
      <c r="W553" s="91"/>
      <c r="X553" s="91"/>
      <c r="Y553" s="91"/>
      <c r="Z553" s="91"/>
      <c r="AA553" s="91"/>
      <c r="AB553" s="91"/>
      <c r="AC553" s="91"/>
      <c r="AD553" s="91"/>
      <c r="AE553" s="91"/>
      <c r="AF553" s="91"/>
      <c r="AG553" s="91"/>
    </row>
    <row r="554" spans="1:95" ht="48" x14ac:dyDescent="0.25">
      <c r="A554" s="288">
        <v>553</v>
      </c>
      <c r="B554" s="184" t="s">
        <v>775</v>
      </c>
      <c r="C554" s="98" t="s">
        <v>774</v>
      </c>
      <c r="D554" s="98" t="s">
        <v>13</v>
      </c>
      <c r="E554" s="98" t="s">
        <v>14</v>
      </c>
      <c r="F554" s="98" t="s">
        <v>14</v>
      </c>
      <c r="G554" s="98" t="s">
        <v>423</v>
      </c>
      <c r="H554" s="98" t="s">
        <v>16</v>
      </c>
      <c r="I554" s="98" t="s">
        <v>17</v>
      </c>
      <c r="J554" s="185">
        <v>500000</v>
      </c>
      <c r="K554" s="98" t="s">
        <v>18</v>
      </c>
      <c r="L554" s="98"/>
      <c r="M554" s="98" t="s">
        <v>83</v>
      </c>
      <c r="N554" s="110"/>
      <c r="O554" s="92"/>
      <c r="P554" s="92"/>
      <c r="Q554" s="91"/>
      <c r="R554" s="91"/>
      <c r="S554" s="91"/>
      <c r="T554" s="91"/>
      <c r="U554" s="91"/>
      <c r="V554" s="91"/>
      <c r="W554" s="91"/>
      <c r="X554" s="91"/>
      <c r="Y554" s="91"/>
      <c r="Z554" s="91"/>
      <c r="AA554" s="91"/>
      <c r="AB554" s="91"/>
      <c r="AC554" s="91"/>
      <c r="AD554" s="91"/>
      <c r="AE554" s="91"/>
      <c r="AF554" s="91"/>
      <c r="AG554" s="91"/>
    </row>
    <row r="555" spans="1:95" ht="60" x14ac:dyDescent="0.25">
      <c r="A555" s="288">
        <v>554</v>
      </c>
      <c r="B555" s="184" t="s">
        <v>775</v>
      </c>
      <c r="C555" s="98" t="s">
        <v>774</v>
      </c>
      <c r="D555" s="98" t="s">
        <v>13</v>
      </c>
      <c r="E555" s="98" t="s">
        <v>14</v>
      </c>
      <c r="F555" s="98" t="s">
        <v>14</v>
      </c>
      <c r="G555" s="98" t="s">
        <v>425</v>
      </c>
      <c r="H555" s="98" t="s">
        <v>16</v>
      </c>
      <c r="I555" s="98" t="s">
        <v>17</v>
      </c>
      <c r="J555" s="185">
        <v>3500000</v>
      </c>
      <c r="K555" s="98" t="s">
        <v>18</v>
      </c>
      <c r="L555" s="98"/>
      <c r="M555" s="98" t="s">
        <v>149</v>
      </c>
      <c r="N555" s="112"/>
      <c r="O555" s="91"/>
      <c r="P555" s="91"/>
      <c r="Q555" s="92"/>
      <c r="R555" s="92"/>
      <c r="S555" s="92"/>
      <c r="T555" s="92"/>
      <c r="U555" s="92"/>
      <c r="V555" s="92"/>
      <c r="W555" s="92"/>
      <c r="X555" s="92"/>
      <c r="Y555" s="92"/>
      <c r="Z555" s="92"/>
      <c r="AA555" s="92"/>
      <c r="AB555" s="92"/>
      <c r="AC555" s="92"/>
      <c r="AD555" s="92"/>
      <c r="AE555" s="92"/>
      <c r="AF555" s="92"/>
      <c r="AG555" s="92"/>
      <c r="AH555" s="93"/>
      <c r="AI555" s="93"/>
      <c r="AJ555" s="93"/>
      <c r="AK555" s="93"/>
      <c r="AL555" s="93"/>
      <c r="AM555" s="93"/>
      <c r="AN555" s="93"/>
      <c r="AO555" s="93"/>
      <c r="AP555" s="93"/>
      <c r="AQ555" s="93"/>
      <c r="AR555" s="93"/>
      <c r="AS555" s="93"/>
      <c r="AT555" s="93"/>
      <c r="AU555" s="93"/>
      <c r="AV555" s="93"/>
      <c r="AW555" s="93"/>
      <c r="AX555" s="93"/>
      <c r="AY555" s="93"/>
      <c r="AZ555" s="93"/>
      <c r="BA555" s="93"/>
      <c r="BB555" s="93"/>
      <c r="BC555" s="93"/>
      <c r="BD555" s="93"/>
      <c r="BE555" s="93"/>
      <c r="BF555" s="93"/>
      <c r="BG555" s="93"/>
      <c r="BH555" s="93"/>
      <c r="BI555" s="93"/>
      <c r="BJ555" s="93"/>
      <c r="BK555" s="93"/>
      <c r="BL555" s="93"/>
      <c r="BM555" s="93"/>
      <c r="BN555" s="93"/>
      <c r="BO555" s="93"/>
      <c r="BP555" s="93"/>
      <c r="BQ555" s="93"/>
      <c r="BR555" s="93"/>
      <c r="BS555" s="93"/>
      <c r="BT555" s="93"/>
      <c r="BU555" s="93"/>
      <c r="BV555" s="93"/>
      <c r="BW555" s="93"/>
      <c r="BX555" s="93"/>
      <c r="BY555" s="93"/>
      <c r="BZ555" s="93"/>
      <c r="CA555" s="93"/>
      <c r="CB555" s="93"/>
      <c r="CC555" s="93"/>
      <c r="CD555" s="93"/>
      <c r="CE555" s="93"/>
      <c r="CF555" s="93"/>
      <c r="CG555" s="93"/>
      <c r="CH555" s="93"/>
      <c r="CI555" s="93"/>
      <c r="CJ555" s="93"/>
      <c r="CK555" s="93"/>
      <c r="CL555" s="93"/>
      <c r="CM555" s="93"/>
      <c r="CN555" s="93"/>
      <c r="CO555" s="93"/>
      <c r="CP555" s="93"/>
      <c r="CQ555" s="93"/>
    </row>
    <row r="556" spans="1:95" ht="60" x14ac:dyDescent="0.25">
      <c r="A556" s="288">
        <v>555</v>
      </c>
      <c r="B556" s="184" t="s">
        <v>775</v>
      </c>
      <c r="C556" s="98" t="s">
        <v>774</v>
      </c>
      <c r="D556" s="98" t="s">
        <v>13</v>
      </c>
      <c r="E556" s="98" t="s">
        <v>14</v>
      </c>
      <c r="F556" s="98" t="s">
        <v>14</v>
      </c>
      <c r="G556" s="98" t="s">
        <v>674</v>
      </c>
      <c r="H556" s="98" t="s">
        <v>16</v>
      </c>
      <c r="I556" s="98" t="s">
        <v>17</v>
      </c>
      <c r="J556" s="185">
        <v>1500000</v>
      </c>
      <c r="K556" s="98" t="s">
        <v>18</v>
      </c>
      <c r="L556" s="98"/>
      <c r="M556" s="98" t="s">
        <v>360</v>
      </c>
      <c r="N556" s="112"/>
      <c r="O556" s="91"/>
      <c r="P556" s="91"/>
      <c r="Q556" s="92"/>
      <c r="R556" s="92"/>
      <c r="S556" s="92"/>
      <c r="T556" s="92"/>
      <c r="U556" s="92"/>
      <c r="V556" s="92"/>
      <c r="W556" s="92"/>
      <c r="X556" s="92"/>
      <c r="Y556" s="92"/>
      <c r="Z556" s="92"/>
      <c r="AA556" s="92"/>
      <c r="AB556" s="92"/>
      <c r="AC556" s="92"/>
      <c r="AD556" s="92"/>
      <c r="AE556" s="92"/>
      <c r="AF556" s="92"/>
      <c r="AG556" s="92"/>
      <c r="AH556" s="93"/>
      <c r="AI556" s="93"/>
      <c r="AJ556" s="93"/>
      <c r="AK556" s="93"/>
      <c r="AL556" s="93"/>
      <c r="AM556" s="93"/>
      <c r="AN556" s="93"/>
      <c r="AO556" s="93"/>
      <c r="AP556" s="93"/>
      <c r="AQ556" s="93"/>
      <c r="AR556" s="93"/>
      <c r="AS556" s="93"/>
      <c r="AT556" s="93"/>
      <c r="AU556" s="93"/>
      <c r="AV556" s="93"/>
      <c r="AW556" s="93"/>
      <c r="AX556" s="93"/>
      <c r="AY556" s="93"/>
      <c r="AZ556" s="93"/>
      <c r="BA556" s="93"/>
      <c r="BB556" s="93"/>
      <c r="BC556" s="93"/>
      <c r="BD556" s="93"/>
      <c r="BE556" s="93"/>
      <c r="BF556" s="93"/>
      <c r="BG556" s="93"/>
      <c r="BH556" s="93"/>
      <c r="BI556" s="93"/>
      <c r="BJ556" s="93"/>
      <c r="BK556" s="93"/>
      <c r="BL556" s="93"/>
      <c r="BM556" s="93"/>
      <c r="BN556" s="93"/>
      <c r="BO556" s="93"/>
      <c r="BP556" s="93"/>
      <c r="BQ556" s="93"/>
      <c r="BR556" s="93"/>
      <c r="BS556" s="93"/>
      <c r="BT556" s="93"/>
      <c r="BU556" s="93"/>
      <c r="BV556" s="93"/>
      <c r="BW556" s="93"/>
      <c r="BX556" s="93"/>
      <c r="BY556" s="93"/>
      <c r="BZ556" s="93"/>
      <c r="CA556" s="93"/>
      <c r="CB556" s="93"/>
      <c r="CC556" s="93"/>
      <c r="CD556" s="93"/>
      <c r="CE556" s="93"/>
      <c r="CF556" s="93"/>
      <c r="CG556" s="93"/>
      <c r="CH556" s="93"/>
      <c r="CI556" s="93"/>
      <c r="CJ556" s="93"/>
      <c r="CK556" s="93"/>
      <c r="CL556" s="93"/>
      <c r="CM556" s="93"/>
      <c r="CN556" s="93"/>
      <c r="CO556" s="93"/>
      <c r="CP556" s="93"/>
      <c r="CQ556" s="93"/>
    </row>
    <row r="557" spans="1:95" ht="36" x14ac:dyDescent="0.25">
      <c r="A557" s="288">
        <v>556</v>
      </c>
      <c r="B557" s="184" t="s">
        <v>775</v>
      </c>
      <c r="C557" s="98" t="s">
        <v>774</v>
      </c>
      <c r="D557" s="98" t="s">
        <v>13</v>
      </c>
      <c r="E557" s="98" t="s">
        <v>14</v>
      </c>
      <c r="F557" s="98" t="s">
        <v>14</v>
      </c>
      <c r="G557" s="98" t="s">
        <v>445</v>
      </c>
      <c r="H557" s="186" t="s">
        <v>16</v>
      </c>
      <c r="I557" s="98" t="s">
        <v>446</v>
      </c>
      <c r="J557" s="185">
        <v>600000</v>
      </c>
      <c r="K557" s="98" t="s">
        <v>378</v>
      </c>
      <c r="L557" s="98" t="s">
        <v>37</v>
      </c>
      <c r="M557" s="98" t="s">
        <v>31</v>
      </c>
      <c r="N557" s="112"/>
      <c r="O557" s="91"/>
      <c r="P557" s="91"/>
      <c r="Q557" s="92"/>
      <c r="R557" s="92"/>
      <c r="S557" s="92"/>
      <c r="T557" s="92"/>
      <c r="U557" s="92"/>
      <c r="V557" s="92"/>
      <c r="W557" s="92"/>
      <c r="X557" s="92"/>
      <c r="Y557" s="92"/>
      <c r="Z557" s="92"/>
      <c r="AA557" s="92"/>
      <c r="AB557" s="92"/>
      <c r="AC557" s="92"/>
      <c r="AD557" s="92"/>
      <c r="AE557" s="92"/>
      <c r="AF557" s="92"/>
      <c r="AG557" s="92"/>
      <c r="AH557" s="93"/>
      <c r="AI557" s="93"/>
      <c r="AJ557" s="93"/>
      <c r="AK557" s="93"/>
      <c r="AL557" s="93"/>
      <c r="AM557" s="93"/>
      <c r="AN557" s="93"/>
      <c r="AO557" s="93"/>
      <c r="AP557" s="93"/>
      <c r="AQ557" s="93"/>
      <c r="AR557" s="93"/>
      <c r="AS557" s="93"/>
      <c r="AT557" s="93"/>
      <c r="AU557" s="93"/>
      <c r="AV557" s="93"/>
      <c r="AW557" s="93"/>
      <c r="AX557" s="93"/>
      <c r="AY557" s="93"/>
      <c r="AZ557" s="93"/>
      <c r="BA557" s="93"/>
      <c r="BB557" s="93"/>
      <c r="BC557" s="93"/>
      <c r="BD557" s="93"/>
      <c r="BE557" s="93"/>
      <c r="BF557" s="93"/>
      <c r="BG557" s="93"/>
      <c r="BH557" s="93"/>
      <c r="BI557" s="93"/>
      <c r="BJ557" s="93"/>
      <c r="BK557" s="93"/>
      <c r="BL557" s="93"/>
      <c r="BM557" s="93"/>
      <c r="BN557" s="93"/>
      <c r="BO557" s="93"/>
      <c r="BP557" s="93"/>
      <c r="BQ557" s="93"/>
      <c r="BR557" s="93"/>
      <c r="BS557" s="93"/>
      <c r="BT557" s="93"/>
      <c r="BU557" s="93"/>
      <c r="BV557" s="93"/>
      <c r="BW557" s="93"/>
      <c r="BX557" s="93"/>
      <c r="BY557" s="93"/>
      <c r="BZ557" s="93"/>
      <c r="CA557" s="93"/>
      <c r="CB557" s="93"/>
      <c r="CC557" s="93"/>
      <c r="CD557" s="93"/>
      <c r="CE557" s="93"/>
      <c r="CF557" s="93"/>
      <c r="CG557" s="93"/>
      <c r="CH557" s="93"/>
      <c r="CI557" s="93"/>
      <c r="CJ557" s="93"/>
      <c r="CK557" s="93"/>
      <c r="CL557" s="93"/>
      <c r="CM557" s="93"/>
      <c r="CN557" s="93"/>
      <c r="CO557" s="93"/>
      <c r="CP557" s="93"/>
      <c r="CQ557" s="93"/>
    </row>
    <row r="558" spans="1:95" s="93" customFormat="1" ht="72" x14ac:dyDescent="0.25">
      <c r="A558" s="288">
        <v>557</v>
      </c>
      <c r="B558" s="184" t="s">
        <v>775</v>
      </c>
      <c r="C558" s="98" t="s">
        <v>774</v>
      </c>
      <c r="D558" s="98" t="s">
        <v>13</v>
      </c>
      <c r="E558" s="98" t="s">
        <v>14</v>
      </c>
      <c r="F558" s="98" t="s">
        <v>14</v>
      </c>
      <c r="G558" s="98" t="s">
        <v>685</v>
      </c>
      <c r="H558" s="98" t="s">
        <v>16</v>
      </c>
      <c r="I558" s="98" t="s">
        <v>462</v>
      </c>
      <c r="J558" s="185">
        <v>400000</v>
      </c>
      <c r="K558" s="98" t="s">
        <v>18</v>
      </c>
      <c r="L558" s="98"/>
      <c r="M558" s="98" t="s">
        <v>440</v>
      </c>
      <c r="N558" s="110"/>
      <c r="O558" s="92"/>
      <c r="P558" s="92"/>
      <c r="Q558" s="91"/>
      <c r="R558" s="91"/>
      <c r="S558" s="91"/>
      <c r="T558" s="91"/>
      <c r="U558" s="91"/>
      <c r="V558" s="91"/>
      <c r="W558" s="91"/>
      <c r="X558" s="91"/>
      <c r="Y558" s="91"/>
      <c r="Z558" s="91"/>
      <c r="AA558" s="91"/>
      <c r="AB558" s="91"/>
      <c r="AC558" s="91"/>
      <c r="AD558" s="91"/>
      <c r="AE558" s="91"/>
      <c r="AF558" s="91"/>
      <c r="AG558" s="91"/>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4"/>
      <c r="CM558" s="94"/>
      <c r="CN558" s="94"/>
      <c r="CO558" s="94"/>
      <c r="CP558" s="94"/>
      <c r="CQ558" s="94"/>
    </row>
    <row r="559" spans="1:95" s="93" customFormat="1" ht="36" x14ac:dyDescent="0.25">
      <c r="A559" s="288">
        <v>558</v>
      </c>
      <c r="B559" s="184" t="s">
        <v>775</v>
      </c>
      <c r="C559" s="98" t="s">
        <v>774</v>
      </c>
      <c r="D559" s="192" t="s">
        <v>13</v>
      </c>
      <c r="E559" s="192" t="s">
        <v>14</v>
      </c>
      <c r="F559" s="192" t="s">
        <v>14</v>
      </c>
      <c r="G559" s="192" t="s">
        <v>818</v>
      </c>
      <c r="H559" s="193" t="s">
        <v>16</v>
      </c>
      <c r="I559" s="193" t="s">
        <v>17</v>
      </c>
      <c r="J559" s="194">
        <v>350000</v>
      </c>
      <c r="K559" s="193" t="s">
        <v>18</v>
      </c>
      <c r="L559" s="192"/>
      <c r="M559" s="192" t="s">
        <v>819</v>
      </c>
      <c r="N559" s="110"/>
      <c r="O559" s="92"/>
      <c r="P559" s="92"/>
      <c r="Q559" s="92"/>
      <c r="R559" s="92"/>
      <c r="S559" s="92"/>
      <c r="T559" s="92"/>
      <c r="U559" s="92"/>
      <c r="V559" s="92"/>
      <c r="W559" s="92"/>
      <c r="X559" s="92"/>
      <c r="Y559" s="92"/>
      <c r="Z559" s="92"/>
      <c r="AA559" s="92"/>
      <c r="AB559" s="92"/>
      <c r="AC559" s="92"/>
      <c r="AD559" s="92"/>
      <c r="AE559" s="92"/>
      <c r="AF559" s="92"/>
      <c r="AG559" s="92"/>
    </row>
    <row r="560" spans="1:95" s="93" customFormat="1" ht="36" x14ac:dyDescent="0.25">
      <c r="A560" s="288">
        <v>559</v>
      </c>
      <c r="B560" s="184" t="s">
        <v>775</v>
      </c>
      <c r="C560" s="98" t="s">
        <v>774</v>
      </c>
      <c r="D560" s="98" t="s">
        <v>195</v>
      </c>
      <c r="E560" s="98" t="s">
        <v>202</v>
      </c>
      <c r="F560" s="98" t="s">
        <v>14</v>
      </c>
      <c r="G560" s="98" t="s">
        <v>492</v>
      </c>
      <c r="H560" s="98" t="s">
        <v>204</v>
      </c>
      <c r="I560" s="98" t="s">
        <v>17</v>
      </c>
      <c r="J560" s="185">
        <v>300000</v>
      </c>
      <c r="K560" s="98" t="s">
        <v>18</v>
      </c>
      <c r="L560" s="98"/>
      <c r="M560" s="98" t="s">
        <v>57</v>
      </c>
      <c r="N560" s="110"/>
      <c r="O560" s="92"/>
      <c r="P560" s="92"/>
      <c r="Q560" s="91"/>
      <c r="R560" s="91"/>
      <c r="S560" s="91"/>
      <c r="T560" s="91"/>
      <c r="U560" s="91"/>
      <c r="V560" s="91"/>
      <c r="W560" s="91"/>
      <c r="X560" s="91"/>
      <c r="Y560" s="91"/>
      <c r="Z560" s="91"/>
      <c r="AA560" s="91"/>
      <c r="AB560" s="91"/>
      <c r="AC560" s="91"/>
      <c r="AD560" s="91"/>
      <c r="AE560" s="91"/>
      <c r="AF560" s="91"/>
      <c r="AG560" s="91"/>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4"/>
      <c r="CM560" s="94"/>
      <c r="CN560" s="94"/>
      <c r="CO560" s="94"/>
      <c r="CP560" s="94"/>
      <c r="CQ560" s="94"/>
    </row>
    <row r="561" spans="1:95" s="93" customFormat="1" ht="36" x14ac:dyDescent="0.25">
      <c r="A561" s="288">
        <v>560</v>
      </c>
      <c r="B561" s="184" t="s">
        <v>775</v>
      </c>
      <c r="C561" s="98" t="s">
        <v>774</v>
      </c>
      <c r="D561" s="98" t="s">
        <v>195</v>
      </c>
      <c r="E561" s="98" t="s">
        <v>202</v>
      </c>
      <c r="F561" s="98" t="s">
        <v>14</v>
      </c>
      <c r="G561" s="98" t="s">
        <v>490</v>
      </c>
      <c r="H561" s="98" t="s">
        <v>204</v>
      </c>
      <c r="I561" s="98" t="s">
        <v>17</v>
      </c>
      <c r="J561" s="185">
        <v>3500000</v>
      </c>
      <c r="K561" s="98" t="s">
        <v>18</v>
      </c>
      <c r="L561" s="98"/>
      <c r="M561" s="98" t="s">
        <v>57</v>
      </c>
      <c r="N561" s="110"/>
      <c r="O561" s="92"/>
      <c r="P561" s="92"/>
      <c r="Q561" s="91"/>
      <c r="R561" s="91"/>
      <c r="S561" s="91"/>
      <c r="T561" s="91"/>
      <c r="U561" s="91"/>
      <c r="V561" s="91"/>
      <c r="W561" s="91"/>
      <c r="X561" s="91"/>
      <c r="Y561" s="91"/>
      <c r="Z561" s="91"/>
      <c r="AA561" s="91"/>
      <c r="AB561" s="91"/>
      <c r="AC561" s="91"/>
      <c r="AD561" s="91"/>
      <c r="AE561" s="91"/>
      <c r="AF561" s="91"/>
      <c r="AG561" s="91"/>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4"/>
      <c r="CM561" s="94"/>
      <c r="CN561" s="94"/>
      <c r="CO561" s="94"/>
      <c r="CP561" s="94"/>
      <c r="CQ561" s="94"/>
    </row>
    <row r="562" spans="1:95" s="174" customFormat="1" ht="36" x14ac:dyDescent="0.25">
      <c r="A562" s="288">
        <v>561</v>
      </c>
      <c r="B562" s="184" t="s">
        <v>775</v>
      </c>
      <c r="C562" s="98" t="s">
        <v>774</v>
      </c>
      <c r="D562" s="98" t="s">
        <v>195</v>
      </c>
      <c r="E562" s="98" t="s">
        <v>202</v>
      </c>
      <c r="F562" s="98" t="s">
        <v>14</v>
      </c>
      <c r="G562" s="195" t="s">
        <v>489</v>
      </c>
      <c r="H562" s="196" t="s">
        <v>204</v>
      </c>
      <c r="I562" s="196" t="s">
        <v>17</v>
      </c>
      <c r="J562" s="197">
        <v>500000</v>
      </c>
      <c r="K562" s="196" t="s">
        <v>18</v>
      </c>
      <c r="L562" s="196"/>
      <c r="M562" s="196" t="s">
        <v>57</v>
      </c>
      <c r="N562" s="111"/>
      <c r="O562" s="111"/>
      <c r="P562" s="111"/>
      <c r="Q562" s="104"/>
      <c r="R562" s="104"/>
      <c r="S562" s="104"/>
      <c r="T562" s="104"/>
      <c r="U562" s="104"/>
      <c r="V562" s="104"/>
      <c r="W562" s="104"/>
      <c r="X562" s="104"/>
      <c r="Y562" s="104"/>
      <c r="Z562" s="104"/>
      <c r="AA562" s="104"/>
      <c r="AB562" s="104"/>
      <c r="AC562" s="104"/>
      <c r="AD562" s="104"/>
      <c r="AE562" s="104"/>
      <c r="AF562" s="104"/>
      <c r="AG562" s="104"/>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c r="BU562" s="108"/>
      <c r="BV562" s="108"/>
      <c r="BW562" s="108"/>
      <c r="BX562" s="108"/>
      <c r="BY562" s="108"/>
      <c r="BZ562" s="108"/>
      <c r="CA562" s="108"/>
      <c r="CB562" s="108"/>
      <c r="CC562" s="108"/>
      <c r="CD562" s="108"/>
      <c r="CE562" s="108"/>
      <c r="CF562" s="108"/>
      <c r="CG562" s="108"/>
      <c r="CH562" s="108"/>
      <c r="CI562" s="108"/>
      <c r="CJ562" s="108"/>
      <c r="CK562" s="108"/>
      <c r="CL562" s="108"/>
      <c r="CM562" s="108"/>
      <c r="CN562" s="108"/>
      <c r="CO562" s="108"/>
      <c r="CP562" s="108"/>
      <c r="CQ562" s="108"/>
    </row>
    <row r="563" spans="1:95" s="174" customFormat="1" ht="36" x14ac:dyDescent="0.25">
      <c r="A563" s="288">
        <v>562</v>
      </c>
      <c r="B563" s="184" t="s">
        <v>775</v>
      </c>
      <c r="C563" s="98" t="s">
        <v>774</v>
      </c>
      <c r="D563" s="98" t="s">
        <v>195</v>
      </c>
      <c r="E563" s="98" t="s">
        <v>202</v>
      </c>
      <c r="F563" s="98" t="s">
        <v>14</v>
      </c>
      <c r="G563" s="195" t="s">
        <v>488</v>
      </c>
      <c r="H563" s="196" t="s">
        <v>204</v>
      </c>
      <c r="I563" s="196" t="s">
        <v>17</v>
      </c>
      <c r="J563" s="197">
        <v>2500000</v>
      </c>
      <c r="K563" s="196" t="s">
        <v>18</v>
      </c>
      <c r="L563" s="196"/>
      <c r="M563" s="196" t="s">
        <v>57</v>
      </c>
      <c r="N563" s="104"/>
      <c r="O563" s="104"/>
      <c r="P563" s="10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c r="AO563" s="114"/>
      <c r="AP563" s="114"/>
      <c r="AQ563" s="114"/>
      <c r="AR563" s="114"/>
      <c r="AS563" s="114"/>
      <c r="AT563" s="114"/>
      <c r="AU563" s="114"/>
      <c r="AV563" s="114"/>
      <c r="AW563" s="114"/>
      <c r="AX563" s="114"/>
      <c r="AY563" s="114"/>
      <c r="AZ563" s="114"/>
      <c r="BA563" s="114"/>
      <c r="BB563" s="114"/>
      <c r="BC563" s="114"/>
      <c r="BD563" s="114"/>
      <c r="BE563" s="114"/>
      <c r="BF563" s="114"/>
      <c r="BG563" s="114"/>
      <c r="BH563" s="114"/>
      <c r="BI563" s="114"/>
      <c r="BJ563" s="114"/>
      <c r="BK563" s="114"/>
      <c r="BL563" s="114"/>
      <c r="BM563" s="114"/>
      <c r="BN563" s="114"/>
      <c r="BO563" s="114"/>
      <c r="BP563" s="114"/>
      <c r="BQ563" s="114"/>
      <c r="BR563" s="114"/>
      <c r="BS563" s="114"/>
      <c r="BT563" s="114"/>
      <c r="BU563" s="114"/>
      <c r="BV563" s="114"/>
      <c r="BW563" s="114"/>
      <c r="BX563" s="114"/>
      <c r="BY563" s="114"/>
      <c r="BZ563" s="114"/>
      <c r="CA563" s="114"/>
      <c r="CB563" s="114"/>
      <c r="CC563" s="114"/>
      <c r="CD563" s="114"/>
      <c r="CE563" s="114"/>
      <c r="CF563" s="114"/>
      <c r="CG563" s="114"/>
      <c r="CH563" s="114"/>
      <c r="CI563" s="114"/>
      <c r="CJ563" s="114"/>
      <c r="CK563" s="114"/>
      <c r="CL563" s="114"/>
      <c r="CM563" s="114"/>
      <c r="CN563" s="114"/>
      <c r="CO563" s="114"/>
      <c r="CP563" s="114"/>
      <c r="CQ563" s="114"/>
    </row>
    <row r="564" spans="1:95" s="174" customFormat="1" ht="36" x14ac:dyDescent="0.25">
      <c r="A564" s="288">
        <v>563</v>
      </c>
      <c r="B564" s="184" t="s">
        <v>775</v>
      </c>
      <c r="C564" s="98" t="s">
        <v>774</v>
      </c>
      <c r="D564" s="98" t="s">
        <v>195</v>
      </c>
      <c r="E564" s="98" t="s">
        <v>202</v>
      </c>
      <c r="F564" s="98" t="s">
        <v>14</v>
      </c>
      <c r="G564" s="196" t="s">
        <v>491</v>
      </c>
      <c r="H564" s="196" t="s">
        <v>204</v>
      </c>
      <c r="I564" s="196" t="s">
        <v>17</v>
      </c>
      <c r="J564" s="197">
        <v>2000000</v>
      </c>
      <c r="K564" s="196" t="s">
        <v>18</v>
      </c>
      <c r="L564" s="196"/>
      <c r="M564" s="196" t="s">
        <v>57</v>
      </c>
      <c r="N564" s="111"/>
      <c r="O564" s="111"/>
      <c r="P564" s="111"/>
      <c r="Q564" s="104"/>
      <c r="R564" s="104"/>
      <c r="S564" s="104"/>
      <c r="T564" s="104"/>
      <c r="U564" s="104"/>
      <c r="V564" s="104"/>
      <c r="W564" s="104"/>
      <c r="X564" s="104"/>
      <c r="Y564" s="104"/>
      <c r="Z564" s="104"/>
      <c r="AA564" s="104"/>
      <c r="AB564" s="104"/>
      <c r="AC564" s="104"/>
      <c r="AD564" s="104"/>
      <c r="AE564" s="104"/>
      <c r="AF564" s="104"/>
      <c r="AG564" s="104"/>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c r="BU564" s="108"/>
      <c r="BV564" s="108"/>
      <c r="BW564" s="108"/>
      <c r="BX564" s="108"/>
      <c r="BY564" s="108"/>
      <c r="BZ564" s="108"/>
      <c r="CA564" s="108"/>
      <c r="CB564" s="108"/>
      <c r="CC564" s="108"/>
      <c r="CD564" s="108"/>
      <c r="CE564" s="108"/>
      <c r="CF564" s="108"/>
      <c r="CG564" s="108"/>
      <c r="CH564" s="108"/>
      <c r="CI564" s="108"/>
      <c r="CJ564" s="108"/>
      <c r="CK564" s="108"/>
      <c r="CL564" s="108"/>
      <c r="CM564" s="108"/>
      <c r="CN564" s="108"/>
      <c r="CO564" s="108"/>
      <c r="CP564" s="108"/>
      <c r="CQ564" s="108"/>
    </row>
    <row r="565" spans="1:95" s="174" customFormat="1" ht="36" x14ac:dyDescent="0.25">
      <c r="A565" s="288">
        <v>564</v>
      </c>
      <c r="B565" s="184" t="s">
        <v>775</v>
      </c>
      <c r="C565" s="98" t="s">
        <v>773</v>
      </c>
      <c r="D565" s="98" t="s">
        <v>13</v>
      </c>
      <c r="E565" s="98" t="s">
        <v>14</v>
      </c>
      <c r="F565" s="98" t="s">
        <v>14</v>
      </c>
      <c r="G565" s="195" t="s">
        <v>687</v>
      </c>
      <c r="H565" s="201" t="s">
        <v>16</v>
      </c>
      <c r="I565" s="196" t="s">
        <v>17</v>
      </c>
      <c r="J565" s="197">
        <v>30000</v>
      </c>
      <c r="K565" s="196" t="s">
        <v>18</v>
      </c>
      <c r="L565" s="196"/>
      <c r="M565" s="196" t="s">
        <v>57</v>
      </c>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c r="AN565" s="111"/>
      <c r="AO565" s="111"/>
      <c r="AP565" s="111"/>
      <c r="AQ565" s="111"/>
      <c r="AR565" s="111"/>
      <c r="AS565" s="111"/>
      <c r="AT565" s="111"/>
      <c r="AU565" s="111"/>
      <c r="AV565" s="111"/>
      <c r="AW565" s="111"/>
      <c r="AX565" s="111"/>
      <c r="AY565" s="111"/>
      <c r="AZ565" s="111"/>
      <c r="BA565" s="111"/>
      <c r="BB565" s="111"/>
      <c r="BC565" s="111"/>
      <c r="BD565" s="111"/>
      <c r="BE565" s="111"/>
      <c r="BF565" s="111"/>
      <c r="BG565" s="111"/>
      <c r="BH565" s="111"/>
      <c r="BI565" s="111"/>
      <c r="BJ565" s="111"/>
      <c r="BK565" s="111"/>
      <c r="BL565" s="111"/>
      <c r="BM565" s="111"/>
      <c r="BN565" s="111"/>
      <c r="BO565" s="111"/>
      <c r="BP565" s="111"/>
      <c r="BQ565" s="111"/>
      <c r="BR565" s="111"/>
      <c r="BS565" s="111"/>
      <c r="BT565" s="111"/>
      <c r="BU565" s="111"/>
      <c r="BV565" s="111"/>
      <c r="BW565" s="111"/>
      <c r="BX565" s="111"/>
      <c r="BY565" s="111"/>
      <c r="BZ565" s="111"/>
      <c r="CA565" s="111"/>
      <c r="CB565" s="111"/>
      <c r="CC565" s="111"/>
      <c r="CD565" s="111"/>
      <c r="CE565" s="111"/>
      <c r="CF565" s="111"/>
      <c r="CG565" s="111"/>
      <c r="CH565" s="111"/>
      <c r="CI565" s="111"/>
      <c r="CJ565" s="111"/>
      <c r="CK565" s="111"/>
      <c r="CL565" s="111"/>
      <c r="CM565" s="111"/>
      <c r="CN565" s="111"/>
      <c r="CO565" s="111"/>
      <c r="CP565" s="111"/>
      <c r="CQ565" s="111"/>
    </row>
    <row r="566" spans="1:95" s="174" customFormat="1" ht="60" x14ac:dyDescent="0.25">
      <c r="A566" s="288">
        <v>565</v>
      </c>
      <c r="B566" s="184" t="s">
        <v>775</v>
      </c>
      <c r="C566" s="98" t="s">
        <v>773</v>
      </c>
      <c r="D566" s="98" t="s">
        <v>13</v>
      </c>
      <c r="E566" s="98" t="s">
        <v>14</v>
      </c>
      <c r="F566" s="98" t="s">
        <v>14</v>
      </c>
      <c r="G566" s="195" t="s">
        <v>744</v>
      </c>
      <c r="H566" s="196" t="s">
        <v>16</v>
      </c>
      <c r="I566" s="196" t="s">
        <v>17</v>
      </c>
      <c r="J566" s="197">
        <v>100000</v>
      </c>
      <c r="K566" s="196" t="s">
        <v>18</v>
      </c>
      <c r="L566" s="196"/>
      <c r="M566" s="196" t="s">
        <v>149</v>
      </c>
      <c r="N566" s="104"/>
      <c r="O566" s="104"/>
      <c r="P566" s="104"/>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1"/>
      <c r="AL566" s="111"/>
      <c r="AM566" s="111"/>
      <c r="AN566" s="111"/>
      <c r="AO566" s="111"/>
      <c r="AP566" s="111"/>
      <c r="AQ566" s="111"/>
      <c r="AR566" s="111"/>
      <c r="AS566" s="111"/>
      <c r="AT566" s="111"/>
      <c r="AU566" s="111"/>
      <c r="AV566" s="111"/>
      <c r="AW566" s="111"/>
      <c r="AX566" s="111"/>
      <c r="AY566" s="111"/>
      <c r="AZ566" s="111"/>
      <c r="BA566" s="111"/>
      <c r="BB566" s="111"/>
      <c r="BC566" s="111"/>
      <c r="BD566" s="111"/>
      <c r="BE566" s="111"/>
      <c r="BF566" s="111"/>
      <c r="BG566" s="111"/>
      <c r="BH566" s="111"/>
      <c r="BI566" s="111"/>
      <c r="BJ566" s="111"/>
      <c r="BK566" s="111"/>
      <c r="BL566" s="111"/>
      <c r="BM566" s="111"/>
      <c r="BN566" s="111"/>
      <c r="BO566" s="111"/>
      <c r="BP566" s="111"/>
      <c r="BQ566" s="111"/>
      <c r="BR566" s="111"/>
      <c r="BS566" s="111"/>
      <c r="BT566" s="111"/>
      <c r="BU566" s="111"/>
      <c r="BV566" s="111"/>
      <c r="BW566" s="111"/>
      <c r="BX566" s="111"/>
      <c r="BY566" s="111"/>
      <c r="BZ566" s="111"/>
      <c r="CA566" s="111"/>
      <c r="CB566" s="111"/>
      <c r="CC566" s="111"/>
      <c r="CD566" s="111"/>
      <c r="CE566" s="111"/>
      <c r="CF566" s="111"/>
      <c r="CG566" s="111"/>
      <c r="CH566" s="111"/>
      <c r="CI566" s="111"/>
      <c r="CJ566" s="111"/>
      <c r="CK566" s="111"/>
      <c r="CL566" s="111"/>
      <c r="CM566" s="111"/>
      <c r="CN566" s="111"/>
      <c r="CO566" s="111"/>
      <c r="CP566" s="111"/>
      <c r="CQ566" s="111"/>
    </row>
    <row r="567" spans="1:95" s="174" customFormat="1" ht="36" x14ac:dyDescent="0.25">
      <c r="A567" s="288">
        <v>566</v>
      </c>
      <c r="B567" s="184" t="s">
        <v>775</v>
      </c>
      <c r="C567" s="98" t="s">
        <v>773</v>
      </c>
      <c r="D567" s="98" t="s">
        <v>13</v>
      </c>
      <c r="E567" s="98" t="s">
        <v>14</v>
      </c>
      <c r="F567" s="98" t="s">
        <v>14</v>
      </c>
      <c r="G567" s="195" t="s">
        <v>736</v>
      </c>
      <c r="H567" s="201" t="s">
        <v>16</v>
      </c>
      <c r="I567" s="196" t="s">
        <v>17</v>
      </c>
      <c r="J567" s="197">
        <v>30000</v>
      </c>
      <c r="K567" s="196" t="s">
        <v>18</v>
      </c>
      <c r="L567" s="196"/>
      <c r="M567" s="196" t="s">
        <v>57</v>
      </c>
      <c r="N567" s="104"/>
      <c r="O567" s="104"/>
      <c r="P567" s="104"/>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c r="AN567" s="111"/>
      <c r="AO567" s="111"/>
      <c r="AP567" s="111"/>
      <c r="AQ567" s="111"/>
      <c r="AR567" s="111"/>
      <c r="AS567" s="111"/>
      <c r="AT567" s="111"/>
      <c r="AU567" s="111"/>
      <c r="AV567" s="111"/>
      <c r="AW567" s="111"/>
      <c r="AX567" s="111"/>
      <c r="AY567" s="111"/>
      <c r="AZ567" s="111"/>
      <c r="BA567" s="111"/>
      <c r="BB567" s="111"/>
      <c r="BC567" s="111"/>
      <c r="BD567" s="111"/>
      <c r="BE567" s="111"/>
      <c r="BF567" s="111"/>
      <c r="BG567" s="111"/>
      <c r="BH567" s="111"/>
      <c r="BI567" s="111"/>
      <c r="BJ567" s="111"/>
      <c r="BK567" s="111"/>
      <c r="BL567" s="111"/>
      <c r="BM567" s="111"/>
      <c r="BN567" s="111"/>
      <c r="BO567" s="111"/>
      <c r="BP567" s="111"/>
      <c r="BQ567" s="111"/>
      <c r="BR567" s="111"/>
      <c r="BS567" s="111"/>
      <c r="BT567" s="111"/>
      <c r="BU567" s="111"/>
      <c r="BV567" s="111"/>
      <c r="BW567" s="111"/>
      <c r="BX567" s="111"/>
      <c r="BY567" s="111"/>
      <c r="BZ567" s="111"/>
      <c r="CA567" s="111"/>
      <c r="CB567" s="111"/>
      <c r="CC567" s="111"/>
      <c r="CD567" s="111"/>
      <c r="CE567" s="111"/>
      <c r="CF567" s="111"/>
      <c r="CG567" s="111"/>
      <c r="CH567" s="111"/>
      <c r="CI567" s="111"/>
      <c r="CJ567" s="111"/>
      <c r="CK567" s="111"/>
      <c r="CL567" s="111"/>
      <c r="CM567" s="111"/>
      <c r="CN567" s="111"/>
      <c r="CO567" s="111"/>
      <c r="CP567" s="111"/>
      <c r="CQ567" s="111"/>
    </row>
    <row r="568" spans="1:95" s="174" customFormat="1" ht="48" x14ac:dyDescent="0.25">
      <c r="A568" s="288">
        <v>567</v>
      </c>
      <c r="B568" s="184" t="s">
        <v>775</v>
      </c>
      <c r="C568" s="98" t="s">
        <v>773</v>
      </c>
      <c r="D568" s="98" t="s">
        <v>13</v>
      </c>
      <c r="E568" s="98" t="s">
        <v>14</v>
      </c>
      <c r="F568" s="98" t="s">
        <v>14</v>
      </c>
      <c r="G568" s="195" t="s">
        <v>742</v>
      </c>
      <c r="H568" s="196" t="s">
        <v>16</v>
      </c>
      <c r="I568" s="196" t="s">
        <v>17</v>
      </c>
      <c r="J568" s="197">
        <v>200000</v>
      </c>
      <c r="K568" s="196" t="s">
        <v>18</v>
      </c>
      <c r="L568" s="196"/>
      <c r="M568" s="196" t="s">
        <v>137</v>
      </c>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08"/>
      <c r="CM568" s="108"/>
      <c r="CN568" s="108"/>
      <c r="CO568" s="108"/>
      <c r="CP568" s="108"/>
      <c r="CQ568" s="108"/>
    </row>
    <row r="569" spans="1:95" s="174" customFormat="1" ht="72" x14ac:dyDescent="0.25">
      <c r="A569" s="288">
        <v>568</v>
      </c>
      <c r="B569" s="184" t="s">
        <v>775</v>
      </c>
      <c r="C569" s="98" t="s">
        <v>773</v>
      </c>
      <c r="D569" s="98" t="s">
        <v>13</v>
      </c>
      <c r="E569" s="98" t="s">
        <v>14</v>
      </c>
      <c r="F569" s="98" t="s">
        <v>14</v>
      </c>
      <c r="G569" s="281" t="s">
        <v>821</v>
      </c>
      <c r="H569" s="196" t="s">
        <v>16</v>
      </c>
      <c r="I569" s="196" t="s">
        <v>17</v>
      </c>
      <c r="J569" s="197">
        <v>150000</v>
      </c>
      <c r="K569" s="196" t="s">
        <v>18</v>
      </c>
      <c r="L569" s="196"/>
      <c r="M569" s="198" t="s">
        <v>150</v>
      </c>
      <c r="N569" s="104"/>
      <c r="O569" s="104"/>
      <c r="P569" s="104"/>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1"/>
      <c r="AL569" s="111"/>
      <c r="AM569" s="111"/>
      <c r="AN569" s="111"/>
      <c r="AO569" s="111"/>
      <c r="AP569" s="111"/>
      <c r="AQ569" s="111"/>
      <c r="AR569" s="111"/>
      <c r="AS569" s="111"/>
      <c r="AT569" s="111"/>
      <c r="AU569" s="111"/>
      <c r="AV569" s="111"/>
      <c r="AW569" s="111"/>
      <c r="AX569" s="111"/>
      <c r="AY569" s="111"/>
      <c r="AZ569" s="111"/>
      <c r="BA569" s="111"/>
      <c r="BB569" s="111"/>
      <c r="BC569" s="111"/>
      <c r="BD569" s="111"/>
      <c r="BE569" s="111"/>
      <c r="BF569" s="111"/>
      <c r="BG569" s="111"/>
      <c r="BH569" s="111"/>
      <c r="BI569" s="111"/>
      <c r="BJ569" s="111"/>
      <c r="BK569" s="111"/>
      <c r="BL569" s="111"/>
      <c r="BM569" s="111"/>
      <c r="BN569" s="111"/>
      <c r="BO569" s="111"/>
      <c r="BP569" s="111"/>
      <c r="BQ569" s="111"/>
      <c r="BR569" s="111"/>
      <c r="BS569" s="111"/>
      <c r="BT569" s="111"/>
      <c r="BU569" s="111"/>
      <c r="BV569" s="111"/>
      <c r="BW569" s="111"/>
      <c r="BX569" s="111"/>
      <c r="BY569" s="111"/>
      <c r="BZ569" s="111"/>
      <c r="CA569" s="111"/>
      <c r="CB569" s="111"/>
      <c r="CC569" s="111"/>
      <c r="CD569" s="111"/>
      <c r="CE569" s="111"/>
      <c r="CF569" s="111"/>
      <c r="CG569" s="111"/>
      <c r="CH569" s="111"/>
      <c r="CI569" s="111"/>
      <c r="CJ569" s="111"/>
      <c r="CK569" s="111"/>
      <c r="CL569" s="111"/>
      <c r="CM569" s="111"/>
      <c r="CN569" s="111"/>
      <c r="CO569" s="111"/>
      <c r="CP569" s="111"/>
      <c r="CQ569" s="111"/>
    </row>
    <row r="570" spans="1:95" s="93" customFormat="1" ht="36" x14ac:dyDescent="0.25">
      <c r="A570" s="288">
        <v>569</v>
      </c>
      <c r="B570" s="184" t="s">
        <v>775</v>
      </c>
      <c r="C570" s="98" t="s">
        <v>773</v>
      </c>
      <c r="D570" s="98" t="s">
        <v>13</v>
      </c>
      <c r="E570" s="98" t="s">
        <v>14</v>
      </c>
      <c r="F570" s="98" t="s">
        <v>14</v>
      </c>
      <c r="G570" s="98" t="s">
        <v>503</v>
      </c>
      <c r="H570" s="186" t="s">
        <v>16</v>
      </c>
      <c r="I570" s="98" t="s">
        <v>17</v>
      </c>
      <c r="J570" s="185">
        <v>10000</v>
      </c>
      <c r="K570" s="98" t="s">
        <v>18</v>
      </c>
      <c r="L570" s="98"/>
      <c r="M570" s="98" t="s">
        <v>57</v>
      </c>
      <c r="N570" s="112"/>
      <c r="O570" s="91"/>
      <c r="P570" s="91"/>
      <c r="Q570" s="91"/>
      <c r="R570" s="91"/>
      <c r="S570" s="91"/>
      <c r="T570" s="91"/>
      <c r="U570" s="91"/>
      <c r="V570" s="91"/>
      <c r="W570" s="91"/>
      <c r="X570" s="91"/>
      <c r="Y570" s="91"/>
      <c r="Z570" s="91"/>
      <c r="AA570" s="91"/>
      <c r="AB570" s="91"/>
      <c r="AC570" s="91"/>
      <c r="AD570" s="107"/>
      <c r="AE570" s="107"/>
      <c r="AF570" s="107"/>
      <c r="AG570" s="107"/>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4"/>
      <c r="CM570" s="94"/>
      <c r="CN570" s="94"/>
      <c r="CO570" s="94"/>
      <c r="CP570" s="94"/>
      <c r="CQ570" s="94"/>
    </row>
    <row r="571" spans="1:95" s="93" customFormat="1" ht="108" x14ac:dyDescent="0.25">
      <c r="A571" s="288">
        <v>570</v>
      </c>
      <c r="B571" s="184" t="s">
        <v>775</v>
      </c>
      <c r="C571" s="98" t="s">
        <v>773</v>
      </c>
      <c r="D571" s="98" t="s">
        <v>13</v>
      </c>
      <c r="E571" s="98" t="s">
        <v>14</v>
      </c>
      <c r="F571" s="98" t="s">
        <v>14</v>
      </c>
      <c r="G571" s="98" t="s">
        <v>502</v>
      </c>
      <c r="H571" s="98" t="s">
        <v>16</v>
      </c>
      <c r="I571" s="98" t="s">
        <v>17</v>
      </c>
      <c r="J571" s="185">
        <v>250000</v>
      </c>
      <c r="K571" s="98" t="s">
        <v>18</v>
      </c>
      <c r="L571" s="98"/>
      <c r="M571" s="187" t="s">
        <v>19</v>
      </c>
      <c r="N571" s="110"/>
      <c r="O571" s="92"/>
      <c r="P571" s="92"/>
      <c r="Q571" s="92"/>
      <c r="R571" s="92"/>
      <c r="S571" s="92"/>
      <c r="T571" s="92"/>
      <c r="U571" s="92"/>
      <c r="V571" s="92"/>
      <c r="W571" s="92"/>
      <c r="X571" s="92"/>
      <c r="Y571" s="92"/>
      <c r="Z571" s="92"/>
      <c r="AA571" s="92"/>
      <c r="AB571" s="92"/>
      <c r="AC571" s="92"/>
      <c r="AD571" s="92"/>
      <c r="AE571" s="92"/>
      <c r="AF571" s="92"/>
      <c r="AG571" s="92"/>
      <c r="AH571" s="106"/>
      <c r="AI571" s="106"/>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c r="BE571" s="106"/>
      <c r="BF571" s="106"/>
      <c r="BG571" s="106"/>
      <c r="BH571" s="106"/>
      <c r="BI571" s="106"/>
      <c r="BJ571" s="106"/>
      <c r="BK571" s="106"/>
      <c r="BL571" s="106"/>
      <c r="BM571" s="106"/>
      <c r="BN571" s="106"/>
      <c r="BO571" s="106"/>
      <c r="BP571" s="106"/>
      <c r="BQ571" s="106"/>
      <c r="BR571" s="106"/>
      <c r="BS571" s="106"/>
      <c r="BT571" s="106"/>
      <c r="BU571" s="106"/>
      <c r="BV571" s="106"/>
      <c r="BW571" s="106"/>
      <c r="BX571" s="106"/>
      <c r="BY571" s="106"/>
      <c r="BZ571" s="106"/>
      <c r="CA571" s="106"/>
      <c r="CB571" s="106"/>
      <c r="CC571" s="106"/>
      <c r="CD571" s="106"/>
      <c r="CE571" s="106"/>
      <c r="CF571" s="106"/>
      <c r="CG571" s="106"/>
      <c r="CH571" s="106"/>
      <c r="CI571" s="106"/>
      <c r="CJ571" s="106"/>
      <c r="CK571" s="106"/>
      <c r="CL571" s="106"/>
      <c r="CM571" s="106"/>
      <c r="CN571" s="106"/>
      <c r="CO571" s="106"/>
      <c r="CP571" s="106"/>
      <c r="CQ571" s="106"/>
    </row>
    <row r="572" spans="1:95" s="93" customFormat="1" ht="36" x14ac:dyDescent="0.25">
      <c r="A572" s="288">
        <v>571</v>
      </c>
      <c r="B572" s="184" t="s">
        <v>775</v>
      </c>
      <c r="C572" s="98" t="s">
        <v>773</v>
      </c>
      <c r="D572" s="98" t="s">
        <v>13</v>
      </c>
      <c r="E572" s="98" t="s">
        <v>14</v>
      </c>
      <c r="F572" s="98" t="s">
        <v>14</v>
      </c>
      <c r="G572" s="98" t="s">
        <v>576</v>
      </c>
      <c r="H572" s="98" t="s">
        <v>16</v>
      </c>
      <c r="I572" s="98" t="s">
        <v>17</v>
      </c>
      <c r="J572" s="185">
        <v>2000000</v>
      </c>
      <c r="K572" s="98" t="s">
        <v>18</v>
      </c>
      <c r="L572" s="98"/>
      <c r="M572" s="98" t="s">
        <v>816</v>
      </c>
      <c r="N572" s="110"/>
      <c r="O572" s="92"/>
      <c r="P572" s="92"/>
      <c r="Q572" s="92"/>
      <c r="R572" s="92"/>
      <c r="S572" s="92"/>
      <c r="T572" s="92"/>
      <c r="U572" s="92"/>
      <c r="V572" s="92"/>
      <c r="W572" s="92"/>
      <c r="X572" s="92"/>
      <c r="Y572" s="92"/>
      <c r="Z572" s="92"/>
      <c r="AA572" s="92"/>
      <c r="AB572" s="92"/>
      <c r="AC572" s="92"/>
      <c r="AD572" s="92"/>
      <c r="AE572" s="92"/>
      <c r="AF572" s="92"/>
      <c r="AG572" s="92"/>
    </row>
    <row r="573" spans="1:95" ht="108" x14ac:dyDescent="0.25">
      <c r="A573" s="288">
        <v>572</v>
      </c>
      <c r="B573" s="184" t="s">
        <v>775</v>
      </c>
      <c r="C573" s="98" t="s">
        <v>773</v>
      </c>
      <c r="D573" s="98" t="s">
        <v>13</v>
      </c>
      <c r="E573" s="98" t="s">
        <v>14</v>
      </c>
      <c r="F573" s="98" t="s">
        <v>14</v>
      </c>
      <c r="G573" s="98" t="s">
        <v>688</v>
      </c>
      <c r="H573" s="98" t="s">
        <v>16</v>
      </c>
      <c r="I573" s="98" t="s">
        <v>17</v>
      </c>
      <c r="J573" s="185">
        <v>200000</v>
      </c>
      <c r="K573" s="98" t="s">
        <v>18</v>
      </c>
      <c r="L573" s="98"/>
      <c r="M573" s="187" t="s">
        <v>19</v>
      </c>
      <c r="N573" s="110"/>
      <c r="O573" s="92"/>
      <c r="P573" s="92"/>
      <c r="Q573" s="92"/>
      <c r="R573" s="92"/>
      <c r="S573" s="92"/>
      <c r="T573" s="92"/>
      <c r="U573" s="92"/>
      <c r="V573" s="92"/>
      <c r="W573" s="92"/>
      <c r="X573" s="92"/>
      <c r="Y573" s="92"/>
      <c r="Z573" s="92"/>
      <c r="AA573" s="92"/>
      <c r="AB573" s="92"/>
      <c r="AC573" s="92"/>
      <c r="AD573" s="92"/>
      <c r="AE573" s="92"/>
      <c r="AF573" s="92"/>
      <c r="AG573" s="92"/>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c r="BZ573" s="106"/>
      <c r="CA573" s="106"/>
      <c r="CB573" s="106"/>
      <c r="CC573" s="106"/>
      <c r="CD573" s="106"/>
      <c r="CE573" s="106"/>
      <c r="CF573" s="106"/>
      <c r="CG573" s="106"/>
      <c r="CH573" s="106"/>
      <c r="CI573" s="106"/>
      <c r="CJ573" s="106"/>
      <c r="CK573" s="106"/>
      <c r="CL573" s="106"/>
      <c r="CM573" s="106"/>
      <c r="CN573" s="106"/>
      <c r="CO573" s="106"/>
      <c r="CP573" s="106"/>
      <c r="CQ573" s="106"/>
    </row>
    <row r="574" spans="1:95" ht="48" x14ac:dyDescent="0.25">
      <c r="A574" s="288">
        <v>573</v>
      </c>
      <c r="B574" s="184" t="s">
        <v>775</v>
      </c>
      <c r="C574" s="98" t="s">
        <v>773</v>
      </c>
      <c r="D574" s="98" t="s">
        <v>13</v>
      </c>
      <c r="E574" s="98" t="s">
        <v>14</v>
      </c>
      <c r="F574" s="98" t="s">
        <v>14</v>
      </c>
      <c r="G574" s="187" t="s">
        <v>551</v>
      </c>
      <c r="H574" s="98" t="s">
        <v>16</v>
      </c>
      <c r="I574" s="98" t="s">
        <v>17</v>
      </c>
      <c r="J574" s="185">
        <v>10000</v>
      </c>
      <c r="K574" s="98" t="s">
        <v>18</v>
      </c>
      <c r="L574" s="98"/>
      <c r="M574" s="98" t="s">
        <v>137</v>
      </c>
      <c r="N574" s="176"/>
      <c r="O574" s="172"/>
      <c r="P574" s="172"/>
      <c r="Q574" s="91"/>
      <c r="R574" s="91"/>
      <c r="S574" s="91"/>
      <c r="T574" s="91"/>
      <c r="U574" s="91"/>
      <c r="V574" s="91"/>
      <c r="W574" s="91"/>
      <c r="X574" s="91"/>
      <c r="Y574" s="91"/>
      <c r="Z574" s="91"/>
      <c r="AA574" s="91"/>
      <c r="AB574" s="91"/>
      <c r="AC574" s="91"/>
      <c r="AD574" s="91"/>
      <c r="AE574" s="91"/>
      <c r="AF574" s="91"/>
      <c r="AG574" s="91"/>
      <c r="AH574" s="105"/>
      <c r="AI574" s="105"/>
      <c r="AJ574" s="105"/>
      <c r="AK574" s="105"/>
      <c r="AL574" s="105"/>
      <c r="AM574" s="105"/>
      <c r="AN574" s="105"/>
      <c r="AO574" s="105"/>
      <c r="AP574" s="105"/>
      <c r="AQ574" s="105"/>
      <c r="AR574" s="105"/>
      <c r="AS574" s="105"/>
      <c r="AT574" s="102"/>
      <c r="AU574" s="102"/>
      <c r="AV574" s="102"/>
      <c r="AW574" s="102"/>
      <c r="AX574" s="102"/>
      <c r="AY574" s="102"/>
      <c r="AZ574" s="102"/>
      <c r="BA574" s="102"/>
      <c r="BB574" s="102"/>
      <c r="BC574" s="102"/>
      <c r="BD574" s="102"/>
      <c r="BE574" s="102"/>
      <c r="BF574" s="102"/>
      <c r="BG574" s="102"/>
      <c r="BH574" s="102"/>
      <c r="BI574" s="102"/>
      <c r="BJ574" s="102"/>
      <c r="BK574" s="102"/>
      <c r="BL574" s="102"/>
      <c r="BM574" s="102"/>
      <c r="BN574" s="102"/>
      <c r="BO574" s="102"/>
      <c r="BP574" s="102"/>
      <c r="BQ574" s="102"/>
      <c r="BR574" s="102"/>
      <c r="BS574" s="102"/>
      <c r="BT574" s="102"/>
      <c r="BU574" s="102"/>
      <c r="BV574" s="102"/>
      <c r="BW574" s="102"/>
      <c r="BX574" s="102"/>
      <c r="BY574" s="102"/>
      <c r="BZ574" s="102"/>
      <c r="CA574" s="102"/>
      <c r="CB574" s="102"/>
      <c r="CC574" s="102"/>
      <c r="CD574" s="102"/>
      <c r="CE574" s="102"/>
      <c r="CF574" s="102"/>
      <c r="CG574" s="102"/>
      <c r="CH574" s="102"/>
      <c r="CI574" s="102"/>
      <c r="CJ574" s="102"/>
      <c r="CK574" s="102"/>
      <c r="CL574" s="102"/>
      <c r="CM574" s="102"/>
      <c r="CN574" s="102"/>
      <c r="CO574" s="102"/>
      <c r="CP574" s="102"/>
      <c r="CQ574" s="102"/>
    </row>
    <row r="575" spans="1:95" ht="36" x14ac:dyDescent="0.25">
      <c r="A575" s="288">
        <v>574</v>
      </c>
      <c r="B575" s="199" t="s">
        <v>775</v>
      </c>
      <c r="C575" s="192" t="s">
        <v>773</v>
      </c>
      <c r="D575" s="192" t="s">
        <v>13</v>
      </c>
      <c r="E575" s="192" t="s">
        <v>14</v>
      </c>
      <c r="F575" s="192" t="s">
        <v>14</v>
      </c>
      <c r="G575" s="192" t="s">
        <v>820</v>
      </c>
      <c r="H575" s="193" t="s">
        <v>16</v>
      </c>
      <c r="I575" s="193" t="s">
        <v>17</v>
      </c>
      <c r="J575" s="194">
        <v>5000</v>
      </c>
      <c r="K575" s="193" t="s">
        <v>18</v>
      </c>
      <c r="L575" s="192"/>
      <c r="M575" s="192" t="s">
        <v>819</v>
      </c>
      <c r="N575" s="176"/>
      <c r="O575" s="172"/>
      <c r="P575" s="172"/>
      <c r="Q575" s="92"/>
      <c r="R575" s="92"/>
      <c r="S575" s="92"/>
      <c r="T575" s="92"/>
      <c r="U575" s="92"/>
      <c r="V575" s="92"/>
      <c r="W575" s="92"/>
      <c r="X575" s="92"/>
      <c r="Y575" s="92"/>
      <c r="Z575" s="92"/>
      <c r="AA575" s="92"/>
      <c r="AB575" s="92"/>
      <c r="AC575" s="92"/>
      <c r="AD575" s="92"/>
      <c r="AE575" s="92"/>
      <c r="AF575" s="92"/>
      <c r="AG575" s="92"/>
      <c r="AH575" s="106"/>
      <c r="AI575" s="106"/>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c r="BE575" s="106"/>
      <c r="BF575" s="106"/>
      <c r="BG575" s="106"/>
      <c r="BH575" s="106"/>
      <c r="BI575" s="106"/>
      <c r="BJ575" s="106"/>
      <c r="BK575" s="106"/>
      <c r="BL575" s="106"/>
      <c r="BM575" s="106"/>
      <c r="BN575" s="106"/>
      <c r="BO575" s="106"/>
      <c r="BP575" s="106"/>
      <c r="BQ575" s="106"/>
      <c r="BR575" s="106"/>
      <c r="BS575" s="106"/>
      <c r="BT575" s="106"/>
      <c r="BU575" s="106"/>
      <c r="BV575" s="106"/>
      <c r="BW575" s="106"/>
      <c r="BX575" s="106"/>
      <c r="BY575" s="106"/>
      <c r="BZ575" s="106"/>
      <c r="CA575" s="106"/>
      <c r="CB575" s="106"/>
      <c r="CC575" s="106"/>
      <c r="CD575" s="106"/>
      <c r="CE575" s="106"/>
      <c r="CF575" s="106"/>
      <c r="CG575" s="106"/>
      <c r="CH575" s="106"/>
      <c r="CI575" s="106"/>
      <c r="CJ575" s="106"/>
      <c r="CK575" s="106"/>
      <c r="CL575" s="106"/>
      <c r="CM575" s="106"/>
      <c r="CN575" s="106"/>
      <c r="CO575" s="106"/>
      <c r="CP575" s="106"/>
      <c r="CQ575" s="106"/>
    </row>
    <row r="576" spans="1:95" ht="48" x14ac:dyDescent="0.25">
      <c r="A576" s="288">
        <v>575</v>
      </c>
      <c r="B576" s="184" t="s">
        <v>772</v>
      </c>
      <c r="C576" s="98" t="s">
        <v>771</v>
      </c>
      <c r="D576" s="98" t="s">
        <v>42</v>
      </c>
      <c r="E576" s="98" t="s">
        <v>43</v>
      </c>
      <c r="F576" s="98" t="s">
        <v>14</v>
      </c>
      <c r="G576" s="98" t="s">
        <v>547</v>
      </c>
      <c r="H576" s="98" t="s">
        <v>45</v>
      </c>
      <c r="I576" s="98" t="s">
        <v>17</v>
      </c>
      <c r="J576" s="185">
        <v>200000</v>
      </c>
      <c r="K576" s="98" t="s">
        <v>18</v>
      </c>
      <c r="L576" s="98"/>
      <c r="M576" s="98" t="s">
        <v>171</v>
      </c>
      <c r="N576" s="112"/>
      <c r="O576" s="91"/>
      <c r="P576" s="91"/>
      <c r="Q576" s="91"/>
      <c r="R576" s="91"/>
      <c r="S576" s="91"/>
      <c r="T576" s="91"/>
      <c r="U576" s="91"/>
      <c r="V576" s="91"/>
      <c r="W576" s="91"/>
      <c r="X576" s="91"/>
      <c r="Y576" s="91"/>
      <c r="Z576" s="91"/>
      <c r="AA576" s="91"/>
      <c r="AB576" s="91"/>
      <c r="AC576" s="91"/>
      <c r="AD576" s="91"/>
      <c r="AE576" s="91"/>
      <c r="AF576" s="91"/>
      <c r="AG576" s="91"/>
    </row>
    <row r="577" spans="1:95" ht="24" x14ac:dyDescent="0.25">
      <c r="A577" s="288">
        <v>576</v>
      </c>
      <c r="B577" s="184" t="s">
        <v>772</v>
      </c>
      <c r="C577" s="98" t="s">
        <v>771</v>
      </c>
      <c r="D577" s="98" t="s">
        <v>42</v>
      </c>
      <c r="E577" s="98" t="s">
        <v>43</v>
      </c>
      <c r="F577" s="98" t="s">
        <v>14</v>
      </c>
      <c r="G577" s="98" t="s">
        <v>505</v>
      </c>
      <c r="H577" s="98" t="s">
        <v>45</v>
      </c>
      <c r="I577" s="98" t="s">
        <v>17</v>
      </c>
      <c r="J577" s="185">
        <v>20000</v>
      </c>
      <c r="K577" s="98" t="s">
        <v>18</v>
      </c>
      <c r="L577" s="98"/>
      <c r="M577" s="98" t="s">
        <v>46</v>
      </c>
      <c r="N577" s="112"/>
      <c r="O577" s="91"/>
      <c r="P577" s="91"/>
      <c r="Q577" s="91"/>
      <c r="R577" s="91"/>
      <c r="S577" s="91"/>
      <c r="T577" s="91"/>
      <c r="U577" s="91"/>
      <c r="V577" s="91"/>
      <c r="W577" s="91"/>
      <c r="X577" s="91"/>
      <c r="Y577" s="91"/>
      <c r="Z577" s="91"/>
      <c r="AA577" s="91"/>
      <c r="AB577" s="91"/>
      <c r="AC577" s="91"/>
      <c r="AD577" s="91"/>
      <c r="AE577" s="91"/>
      <c r="AF577" s="91"/>
      <c r="AG577" s="91"/>
    </row>
    <row r="578" spans="1:95" ht="36" x14ac:dyDescent="0.25">
      <c r="A578" s="288">
        <v>577</v>
      </c>
      <c r="B578" s="184" t="s">
        <v>772</v>
      </c>
      <c r="C578" s="98" t="s">
        <v>771</v>
      </c>
      <c r="D578" s="98" t="s">
        <v>42</v>
      </c>
      <c r="E578" s="98" t="s">
        <v>72</v>
      </c>
      <c r="F578" s="98" t="s">
        <v>14</v>
      </c>
      <c r="G578" s="98" t="s">
        <v>548</v>
      </c>
      <c r="H578" s="98" t="s">
        <v>73</v>
      </c>
      <c r="I578" s="98" t="s">
        <v>17</v>
      </c>
      <c r="J578" s="185">
        <v>100000</v>
      </c>
      <c r="K578" s="98" t="s">
        <v>18</v>
      </c>
      <c r="L578" s="98"/>
      <c r="M578" s="98" t="s">
        <v>57</v>
      </c>
      <c r="N578" s="112"/>
      <c r="O578" s="91"/>
      <c r="P578" s="91"/>
      <c r="Q578" s="91"/>
      <c r="R578" s="91"/>
      <c r="S578" s="91"/>
      <c r="T578" s="91"/>
      <c r="U578" s="91"/>
      <c r="V578" s="91"/>
      <c r="W578" s="91"/>
      <c r="X578" s="91"/>
      <c r="Y578" s="91"/>
      <c r="Z578" s="91"/>
      <c r="AA578" s="91"/>
      <c r="AB578" s="91"/>
      <c r="AC578" s="91"/>
      <c r="AD578" s="91"/>
      <c r="AE578" s="91"/>
      <c r="AF578" s="91"/>
      <c r="AG578" s="91"/>
    </row>
    <row r="579" spans="1:95" ht="36" x14ac:dyDescent="0.25">
      <c r="A579" s="288">
        <v>578</v>
      </c>
      <c r="B579" s="184" t="s">
        <v>772</v>
      </c>
      <c r="C579" s="98" t="s">
        <v>771</v>
      </c>
      <c r="D579" s="190" t="s">
        <v>53</v>
      </c>
      <c r="E579" s="190" t="s">
        <v>54</v>
      </c>
      <c r="F579" s="190" t="s">
        <v>14</v>
      </c>
      <c r="G579" s="190" t="s">
        <v>542</v>
      </c>
      <c r="H579" s="190" t="s">
        <v>56</v>
      </c>
      <c r="I579" s="190" t="s">
        <v>17</v>
      </c>
      <c r="J579" s="200">
        <v>200000</v>
      </c>
      <c r="K579" s="190" t="s">
        <v>18</v>
      </c>
      <c r="L579" s="190"/>
      <c r="M579" s="190" t="s">
        <v>57</v>
      </c>
      <c r="N579" s="110"/>
      <c r="O579" s="92"/>
      <c r="P579" s="92"/>
      <c r="Q579" s="91"/>
      <c r="R579" s="91"/>
      <c r="S579" s="91"/>
      <c r="T579" s="91"/>
      <c r="U579" s="91"/>
      <c r="V579" s="91"/>
      <c r="W579" s="91"/>
      <c r="X579" s="91"/>
      <c r="Y579" s="91"/>
      <c r="Z579" s="91"/>
      <c r="AA579" s="91"/>
      <c r="AB579" s="91"/>
      <c r="AC579" s="91"/>
      <c r="AD579" s="91"/>
      <c r="AE579" s="91"/>
      <c r="AF579" s="91"/>
      <c r="AG579" s="91"/>
    </row>
    <row r="580" spans="1:95" ht="24" x14ac:dyDescent="0.25">
      <c r="A580" s="288">
        <v>579</v>
      </c>
      <c r="B580" s="184" t="s">
        <v>772</v>
      </c>
      <c r="C580" s="98" t="s">
        <v>771</v>
      </c>
      <c r="D580" s="196" t="s">
        <v>13</v>
      </c>
      <c r="E580" s="196" t="s">
        <v>14</v>
      </c>
      <c r="F580" s="196" t="s">
        <v>14</v>
      </c>
      <c r="G580" s="196" t="s">
        <v>757</v>
      </c>
      <c r="H580" s="196" t="s">
        <v>16</v>
      </c>
      <c r="I580" s="196" t="s">
        <v>17</v>
      </c>
      <c r="J580" s="197">
        <v>1400000</v>
      </c>
      <c r="K580" s="196" t="s">
        <v>18</v>
      </c>
      <c r="L580" s="196" t="s">
        <v>544</v>
      </c>
      <c r="M580" s="196" t="s">
        <v>756</v>
      </c>
      <c r="N580" s="91"/>
      <c r="O580" s="91"/>
      <c r="P580" s="91"/>
      <c r="Q580" s="92"/>
      <c r="R580" s="92"/>
      <c r="S580" s="92"/>
      <c r="T580" s="92"/>
      <c r="U580" s="92"/>
      <c r="V580" s="92"/>
      <c r="W580" s="92"/>
      <c r="X580" s="92"/>
      <c r="Y580" s="92"/>
      <c r="Z580" s="92"/>
      <c r="AA580" s="92"/>
      <c r="AB580" s="92"/>
      <c r="AC580" s="92"/>
      <c r="AD580" s="92"/>
      <c r="AE580" s="92"/>
      <c r="AF580" s="92"/>
      <c r="AG580" s="92"/>
      <c r="AH580" s="106"/>
      <c r="AI580" s="106"/>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c r="BE580" s="106"/>
      <c r="BF580" s="106"/>
      <c r="BG580" s="106"/>
      <c r="BH580" s="106"/>
      <c r="BI580" s="106"/>
      <c r="BJ580" s="106"/>
      <c r="BK580" s="106"/>
      <c r="BL580" s="106"/>
      <c r="BM580" s="106"/>
      <c r="BN580" s="106"/>
      <c r="BO580" s="106"/>
      <c r="BP580" s="106"/>
      <c r="BQ580" s="106"/>
      <c r="BR580" s="106"/>
      <c r="BS580" s="106"/>
      <c r="BT580" s="106"/>
      <c r="BU580" s="106"/>
      <c r="BV580" s="106"/>
      <c r="BW580" s="106"/>
      <c r="BX580" s="106"/>
      <c r="BY580" s="106"/>
      <c r="BZ580" s="106"/>
      <c r="CA580" s="106"/>
      <c r="CB580" s="106"/>
      <c r="CC580" s="106"/>
      <c r="CD580" s="106"/>
      <c r="CE580" s="106"/>
      <c r="CF580" s="106"/>
      <c r="CG580" s="106"/>
      <c r="CH580" s="106"/>
      <c r="CI580" s="106"/>
      <c r="CJ580" s="106"/>
      <c r="CK580" s="106"/>
      <c r="CL580" s="106"/>
      <c r="CM580" s="106"/>
      <c r="CN580" s="106"/>
      <c r="CO580" s="106"/>
      <c r="CP580" s="106"/>
      <c r="CQ580" s="106"/>
    </row>
    <row r="581" spans="1:95" ht="24" x14ac:dyDescent="0.25">
      <c r="A581" s="288">
        <v>580</v>
      </c>
      <c r="B581" s="184" t="s">
        <v>772</v>
      </c>
      <c r="C581" s="98" t="s">
        <v>771</v>
      </c>
      <c r="D581" s="196" t="s">
        <v>13</v>
      </c>
      <c r="E581" s="196" t="s">
        <v>14</v>
      </c>
      <c r="F581" s="196" t="s">
        <v>14</v>
      </c>
      <c r="G581" s="196" t="s">
        <v>759</v>
      </c>
      <c r="H581" s="196" t="s">
        <v>16</v>
      </c>
      <c r="I581" s="196" t="s">
        <v>17</v>
      </c>
      <c r="J581" s="197">
        <v>1400000</v>
      </c>
      <c r="K581" s="196" t="s">
        <v>18</v>
      </c>
      <c r="L581" s="196" t="s">
        <v>544</v>
      </c>
      <c r="M581" s="196" t="s">
        <v>756</v>
      </c>
      <c r="N581" s="91"/>
      <c r="O581" s="91"/>
      <c r="P581" s="91"/>
      <c r="Q581" s="92"/>
      <c r="R581" s="92"/>
      <c r="S581" s="92"/>
      <c r="T581" s="92"/>
      <c r="U581" s="92"/>
      <c r="V581" s="92"/>
      <c r="W581" s="92"/>
      <c r="X581" s="92"/>
      <c r="Y581" s="92"/>
      <c r="Z581" s="92"/>
      <c r="AA581" s="92"/>
      <c r="AB581" s="92"/>
      <c r="AC581" s="92"/>
      <c r="AD581" s="92"/>
      <c r="AE581" s="92"/>
      <c r="AF581" s="92"/>
      <c r="AG581" s="92"/>
      <c r="AH581" s="106"/>
      <c r="AI581" s="106"/>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c r="BE581" s="106"/>
      <c r="BF581" s="106"/>
      <c r="BG581" s="106"/>
      <c r="BH581" s="106"/>
      <c r="BI581" s="106"/>
      <c r="BJ581" s="106"/>
      <c r="BK581" s="106"/>
      <c r="BL581" s="106"/>
      <c r="BM581" s="106"/>
      <c r="BN581" s="106"/>
      <c r="BO581" s="106"/>
      <c r="BP581" s="106"/>
      <c r="BQ581" s="106"/>
      <c r="BR581" s="106"/>
      <c r="BS581" s="106"/>
      <c r="BT581" s="106"/>
      <c r="BU581" s="106"/>
      <c r="BV581" s="106"/>
      <c r="BW581" s="106"/>
      <c r="BX581" s="106"/>
      <c r="BY581" s="106"/>
      <c r="BZ581" s="106"/>
      <c r="CA581" s="106"/>
      <c r="CB581" s="106"/>
      <c r="CC581" s="106"/>
      <c r="CD581" s="106"/>
      <c r="CE581" s="106"/>
      <c r="CF581" s="106"/>
      <c r="CG581" s="106"/>
      <c r="CH581" s="106"/>
      <c r="CI581" s="106"/>
      <c r="CJ581" s="106"/>
      <c r="CK581" s="106"/>
      <c r="CL581" s="106"/>
      <c r="CM581" s="106"/>
      <c r="CN581" s="106"/>
      <c r="CO581" s="106"/>
      <c r="CP581" s="106"/>
      <c r="CQ581" s="106"/>
    </row>
    <row r="582" spans="1:95" ht="36" x14ac:dyDescent="0.25">
      <c r="A582" s="288">
        <v>581</v>
      </c>
      <c r="B582" s="184" t="s">
        <v>772</v>
      </c>
      <c r="C582" s="98" t="s">
        <v>771</v>
      </c>
      <c r="D582" s="196" t="s">
        <v>13</v>
      </c>
      <c r="E582" s="196" t="s">
        <v>14</v>
      </c>
      <c r="F582" s="196" t="s">
        <v>14</v>
      </c>
      <c r="G582" s="196" t="s">
        <v>732</v>
      </c>
      <c r="H582" s="190" t="s">
        <v>16</v>
      </c>
      <c r="I582" s="196" t="s">
        <v>17</v>
      </c>
      <c r="J582" s="197">
        <v>10000</v>
      </c>
      <c r="K582" s="196" t="s">
        <v>18</v>
      </c>
      <c r="L582" s="196" t="s">
        <v>544</v>
      </c>
      <c r="M582" s="196" t="s">
        <v>545</v>
      </c>
      <c r="N582" s="172"/>
      <c r="O582" s="172"/>
      <c r="P582" s="172"/>
      <c r="Q582" s="91"/>
      <c r="R582" s="91"/>
      <c r="S582" s="91"/>
      <c r="T582" s="91"/>
      <c r="U582" s="91"/>
      <c r="V582" s="91"/>
      <c r="W582" s="91"/>
      <c r="X582" s="91"/>
      <c r="Y582" s="91"/>
      <c r="Z582" s="91"/>
      <c r="AA582" s="91"/>
      <c r="AB582" s="91"/>
      <c r="AC582" s="91"/>
      <c r="AD582" s="105"/>
      <c r="AE582" s="105"/>
      <c r="AF582" s="105"/>
      <c r="AG582" s="105"/>
      <c r="AH582" s="102"/>
      <c r="AI582" s="102"/>
      <c r="AJ582" s="102"/>
      <c r="AK582" s="102"/>
      <c r="AL582" s="102"/>
      <c r="AM582" s="102"/>
      <c r="AN582" s="102"/>
      <c r="AO582" s="102"/>
      <c r="AP582" s="102"/>
      <c r="AQ582" s="102"/>
      <c r="AR582" s="102"/>
      <c r="AS582" s="102"/>
      <c r="AT582" s="102"/>
      <c r="AU582" s="102"/>
      <c r="AV582" s="102"/>
      <c r="AW582" s="102"/>
      <c r="AX582" s="102"/>
      <c r="AY582" s="102"/>
      <c r="AZ582" s="102"/>
      <c r="BA582" s="102"/>
      <c r="BB582" s="102"/>
      <c r="BC582" s="102"/>
      <c r="BD582" s="102"/>
      <c r="BE582" s="102"/>
      <c r="BF582" s="102"/>
      <c r="BG582" s="102"/>
      <c r="BH582" s="102"/>
      <c r="BI582" s="102"/>
      <c r="BJ582" s="102"/>
      <c r="BK582" s="102"/>
      <c r="BL582" s="102"/>
      <c r="BM582" s="102"/>
      <c r="BN582" s="102"/>
      <c r="BO582" s="102"/>
      <c r="BP582" s="102"/>
      <c r="BQ582" s="102"/>
      <c r="BR582" s="102"/>
      <c r="BS582" s="102"/>
      <c r="BT582" s="102"/>
      <c r="BU582" s="102"/>
      <c r="BV582" s="102"/>
      <c r="BW582" s="102"/>
      <c r="BX582" s="102"/>
      <c r="BY582" s="102"/>
      <c r="BZ582" s="102"/>
      <c r="CA582" s="102"/>
      <c r="CB582" s="102"/>
      <c r="CC582" s="102"/>
      <c r="CD582" s="102"/>
      <c r="CE582" s="102"/>
      <c r="CF582" s="102"/>
      <c r="CG582" s="102"/>
      <c r="CH582" s="102"/>
      <c r="CI582" s="102"/>
      <c r="CJ582" s="102"/>
      <c r="CK582" s="102"/>
      <c r="CL582" s="102"/>
      <c r="CM582" s="102"/>
      <c r="CN582" s="102"/>
      <c r="CO582" s="102"/>
      <c r="CP582" s="102"/>
      <c r="CQ582" s="102"/>
    </row>
    <row r="583" spans="1:95" s="93" customFormat="1" ht="24" x14ac:dyDescent="0.25">
      <c r="A583" s="288">
        <v>582</v>
      </c>
      <c r="B583" s="184" t="s">
        <v>772</v>
      </c>
      <c r="C583" s="98" t="s">
        <v>771</v>
      </c>
      <c r="D583" s="196" t="s">
        <v>13</v>
      </c>
      <c r="E583" s="196" t="s">
        <v>14</v>
      </c>
      <c r="F583" s="196" t="s">
        <v>14</v>
      </c>
      <c r="G583" s="196" t="s">
        <v>734</v>
      </c>
      <c r="H583" s="190" t="s">
        <v>16</v>
      </c>
      <c r="I583" s="196" t="s">
        <v>17</v>
      </c>
      <c r="J583" s="197">
        <v>200000</v>
      </c>
      <c r="K583" s="196" t="s">
        <v>18</v>
      </c>
      <c r="L583" s="196"/>
      <c r="M583" s="196"/>
      <c r="N583" s="172"/>
      <c r="O583" s="172"/>
      <c r="P583" s="172"/>
      <c r="Q583" s="92"/>
      <c r="R583" s="92"/>
      <c r="S583" s="92"/>
      <c r="T583" s="92"/>
      <c r="U583" s="92"/>
      <c r="V583" s="92"/>
      <c r="W583" s="92"/>
      <c r="X583" s="92"/>
      <c r="Y583" s="92"/>
      <c r="Z583" s="92"/>
      <c r="AA583" s="92"/>
      <c r="AB583" s="92"/>
      <c r="AC583" s="92"/>
      <c r="AD583" s="106"/>
      <c r="AE583" s="106"/>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c r="BE583" s="106"/>
      <c r="BF583" s="106"/>
      <c r="BG583" s="106"/>
      <c r="BH583" s="106"/>
      <c r="BI583" s="106"/>
      <c r="BJ583" s="106"/>
      <c r="BK583" s="106"/>
      <c r="BL583" s="106"/>
      <c r="BM583" s="106"/>
      <c r="BN583" s="106"/>
      <c r="BO583" s="106"/>
      <c r="BP583" s="106"/>
      <c r="BQ583" s="106"/>
      <c r="BR583" s="106"/>
      <c r="BS583" s="106"/>
      <c r="BT583" s="106"/>
      <c r="BU583" s="106"/>
      <c r="BV583" s="106"/>
      <c r="BW583" s="106"/>
      <c r="BX583" s="106"/>
      <c r="BY583" s="106"/>
      <c r="BZ583" s="106"/>
      <c r="CA583" s="106"/>
      <c r="CB583" s="106"/>
      <c r="CC583" s="106"/>
      <c r="CD583" s="106"/>
      <c r="CE583" s="106"/>
      <c r="CF583" s="106"/>
      <c r="CG583" s="106"/>
      <c r="CH583" s="106"/>
      <c r="CI583" s="106"/>
      <c r="CJ583" s="106"/>
      <c r="CK583" s="106"/>
      <c r="CL583" s="106"/>
      <c r="CM583" s="106"/>
      <c r="CN583" s="106"/>
      <c r="CO583" s="106"/>
      <c r="CP583" s="106"/>
      <c r="CQ583" s="106"/>
    </row>
    <row r="584" spans="1:95" s="96" customFormat="1" ht="24" x14ac:dyDescent="0.25">
      <c r="A584" s="288">
        <v>583</v>
      </c>
      <c r="B584" s="184" t="s">
        <v>772</v>
      </c>
      <c r="C584" s="98" t="s">
        <v>771</v>
      </c>
      <c r="D584" s="196" t="s">
        <v>13</v>
      </c>
      <c r="E584" s="196" t="s">
        <v>14</v>
      </c>
      <c r="F584" s="196" t="s">
        <v>14</v>
      </c>
      <c r="G584" s="196" t="s">
        <v>764</v>
      </c>
      <c r="H584" s="190" t="s">
        <v>16</v>
      </c>
      <c r="I584" s="196" t="s">
        <v>17</v>
      </c>
      <c r="J584" s="197">
        <v>1400000</v>
      </c>
      <c r="K584" s="196" t="s">
        <v>18</v>
      </c>
      <c r="L584" s="196" t="s">
        <v>544</v>
      </c>
      <c r="M584" s="196" t="s">
        <v>756</v>
      </c>
      <c r="N584" s="174"/>
      <c r="O584" s="174"/>
      <c r="P584" s="174"/>
      <c r="Q584" s="111"/>
      <c r="R584" s="111"/>
      <c r="S584" s="111"/>
      <c r="T584" s="111"/>
      <c r="U584" s="111"/>
      <c r="V584" s="111"/>
      <c r="W584" s="111"/>
      <c r="X584" s="111"/>
      <c r="Y584" s="111"/>
      <c r="Z584" s="111"/>
      <c r="AA584" s="111"/>
      <c r="AB584" s="111"/>
      <c r="AC584" s="111"/>
      <c r="AD584" s="111"/>
      <c r="AE584" s="111"/>
      <c r="AF584" s="111"/>
      <c r="AG584" s="111"/>
      <c r="AH584" s="106"/>
      <c r="AI584" s="106"/>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c r="BE584" s="106"/>
      <c r="BF584" s="106"/>
      <c r="BG584" s="106"/>
      <c r="BH584" s="106"/>
      <c r="BI584" s="106"/>
      <c r="BJ584" s="106"/>
      <c r="BK584" s="106"/>
      <c r="BL584" s="106"/>
      <c r="BM584" s="106"/>
      <c r="BN584" s="106"/>
      <c r="BO584" s="106"/>
      <c r="BP584" s="106"/>
      <c r="BQ584" s="106"/>
      <c r="BR584" s="106"/>
      <c r="BS584" s="106"/>
      <c r="BT584" s="106"/>
      <c r="BU584" s="106"/>
      <c r="BV584" s="106"/>
      <c r="BW584" s="106"/>
      <c r="BX584" s="106"/>
      <c r="BY584" s="106"/>
      <c r="BZ584" s="106"/>
      <c r="CA584" s="106"/>
      <c r="CB584" s="106"/>
      <c r="CC584" s="106"/>
      <c r="CD584" s="106"/>
      <c r="CE584" s="106"/>
      <c r="CF584" s="106"/>
      <c r="CG584" s="106"/>
      <c r="CH584" s="106"/>
      <c r="CI584" s="106"/>
      <c r="CJ584" s="106"/>
      <c r="CK584" s="106"/>
      <c r="CL584" s="106"/>
      <c r="CM584" s="106"/>
      <c r="CN584" s="106"/>
      <c r="CO584" s="106"/>
      <c r="CP584" s="106"/>
      <c r="CQ584" s="106"/>
    </row>
    <row r="585" spans="1:95" s="96" customFormat="1" ht="24" x14ac:dyDescent="0.25">
      <c r="A585" s="288">
        <v>584</v>
      </c>
      <c r="B585" s="184" t="s">
        <v>772</v>
      </c>
      <c r="C585" s="98" t="s">
        <v>771</v>
      </c>
      <c r="D585" s="196" t="s">
        <v>13</v>
      </c>
      <c r="E585" s="196" t="s">
        <v>14</v>
      </c>
      <c r="F585" s="196" t="s">
        <v>14</v>
      </c>
      <c r="G585" s="196" t="s">
        <v>760</v>
      </c>
      <c r="H585" s="190" t="s">
        <v>16</v>
      </c>
      <c r="I585" s="196" t="s">
        <v>17</v>
      </c>
      <c r="J585" s="197">
        <v>1400000</v>
      </c>
      <c r="K585" s="196" t="s">
        <v>18</v>
      </c>
      <c r="L585" s="196" t="s">
        <v>544</v>
      </c>
      <c r="M585" s="196" t="s">
        <v>756</v>
      </c>
      <c r="N585" s="174"/>
      <c r="O585" s="174"/>
      <c r="P585" s="174"/>
      <c r="Q585" s="174"/>
      <c r="R585" s="174"/>
      <c r="S585" s="174"/>
      <c r="T585" s="174"/>
      <c r="U585" s="174"/>
      <c r="V585" s="174"/>
      <c r="W585" s="174"/>
      <c r="X585" s="174"/>
      <c r="Y585" s="174"/>
      <c r="Z585" s="174"/>
      <c r="AA585" s="174"/>
      <c r="AB585" s="174"/>
      <c r="AC585" s="174"/>
      <c r="AD585" s="174"/>
      <c r="AE585" s="174"/>
      <c r="AF585" s="174"/>
      <c r="AG585" s="174"/>
      <c r="AH585" s="173"/>
      <c r="AI585" s="173"/>
      <c r="AJ585" s="173"/>
      <c r="AK585" s="173"/>
      <c r="AL585" s="173"/>
      <c r="AM585" s="173"/>
      <c r="AN585" s="173"/>
      <c r="AO585" s="173"/>
      <c r="AP585" s="173"/>
      <c r="AQ585" s="173"/>
      <c r="AR585" s="173"/>
      <c r="AS585" s="173"/>
      <c r="AT585" s="173"/>
      <c r="AU585" s="173"/>
      <c r="AV585" s="173"/>
      <c r="AW585" s="173"/>
      <c r="AX585" s="173"/>
      <c r="AY585" s="173"/>
      <c r="AZ585" s="173"/>
      <c r="BA585" s="173"/>
      <c r="BB585" s="173"/>
      <c r="BC585" s="173"/>
      <c r="BD585" s="173"/>
      <c r="BE585" s="173"/>
      <c r="BF585" s="173"/>
      <c r="BG585" s="173"/>
      <c r="BH585" s="173"/>
      <c r="BI585" s="173"/>
      <c r="BJ585" s="173"/>
      <c r="BK585" s="173"/>
      <c r="BL585" s="173"/>
      <c r="BM585" s="173"/>
      <c r="BN585" s="173"/>
      <c r="BO585" s="173"/>
      <c r="BP585" s="173"/>
      <c r="BQ585" s="173"/>
      <c r="BR585" s="173"/>
      <c r="BS585" s="173"/>
      <c r="BT585" s="173"/>
      <c r="BU585" s="173"/>
      <c r="BV585" s="173"/>
      <c r="BW585" s="173"/>
      <c r="BX585" s="173"/>
      <c r="BY585" s="173"/>
      <c r="BZ585" s="173"/>
      <c r="CA585" s="173"/>
      <c r="CB585" s="173"/>
      <c r="CC585" s="173"/>
      <c r="CD585" s="173"/>
      <c r="CE585" s="173"/>
      <c r="CF585" s="173"/>
      <c r="CG585" s="173"/>
      <c r="CH585" s="173"/>
      <c r="CI585" s="173"/>
      <c r="CJ585" s="173"/>
      <c r="CK585" s="173"/>
      <c r="CL585" s="173"/>
      <c r="CM585" s="173"/>
      <c r="CN585" s="173"/>
      <c r="CO585" s="173"/>
      <c r="CP585" s="173"/>
      <c r="CQ585" s="173"/>
    </row>
    <row r="586" spans="1:95" s="93" customFormat="1" ht="24" x14ac:dyDescent="0.25">
      <c r="A586" s="288">
        <v>585</v>
      </c>
      <c r="B586" s="184" t="s">
        <v>772</v>
      </c>
      <c r="C586" s="98" t="s">
        <v>771</v>
      </c>
      <c r="D586" s="196" t="s">
        <v>13</v>
      </c>
      <c r="E586" s="196" t="s">
        <v>14</v>
      </c>
      <c r="F586" s="196" t="s">
        <v>14</v>
      </c>
      <c r="G586" s="196" t="s">
        <v>761</v>
      </c>
      <c r="H586" s="190" t="s">
        <v>16</v>
      </c>
      <c r="I586" s="196" t="s">
        <v>17</v>
      </c>
      <c r="J586" s="197">
        <v>1400000</v>
      </c>
      <c r="K586" s="196" t="s">
        <v>18</v>
      </c>
      <c r="L586" s="196" t="s">
        <v>544</v>
      </c>
      <c r="M586" s="196" t="s">
        <v>756</v>
      </c>
      <c r="N586" s="172"/>
      <c r="O586" s="172"/>
      <c r="P586" s="172"/>
      <c r="Q586" s="172"/>
      <c r="R586" s="172"/>
      <c r="S586" s="172"/>
      <c r="T586" s="172"/>
      <c r="U586" s="172"/>
      <c r="V586" s="172"/>
      <c r="W586" s="172"/>
      <c r="X586" s="172"/>
      <c r="Y586" s="172"/>
      <c r="Z586" s="172"/>
      <c r="AA586" s="172"/>
      <c r="AB586" s="172"/>
      <c r="AC586" s="172"/>
      <c r="AD586" s="173"/>
      <c r="AE586" s="173"/>
      <c r="AF586" s="173"/>
      <c r="AG586" s="173"/>
      <c r="AH586" s="173"/>
      <c r="AI586" s="173"/>
      <c r="AJ586" s="173"/>
      <c r="AK586" s="173"/>
      <c r="AL586" s="173"/>
      <c r="AM586" s="173"/>
      <c r="AN586" s="173"/>
      <c r="AO586" s="173"/>
      <c r="AP586" s="173"/>
      <c r="AQ586" s="173"/>
      <c r="AR586" s="173"/>
      <c r="AS586" s="173"/>
      <c r="AT586" s="173"/>
      <c r="AU586" s="173"/>
      <c r="AV586" s="173"/>
      <c r="AW586" s="173"/>
      <c r="AX586" s="173"/>
      <c r="AY586" s="173"/>
      <c r="AZ586" s="173"/>
      <c r="BA586" s="173"/>
      <c r="BB586" s="173"/>
      <c r="BC586" s="173"/>
      <c r="BD586" s="173"/>
      <c r="BE586" s="173"/>
      <c r="BF586" s="173"/>
      <c r="BG586" s="173"/>
      <c r="BH586" s="173"/>
      <c r="BI586" s="173"/>
      <c r="BJ586" s="173"/>
      <c r="BK586" s="173"/>
      <c r="BL586" s="173"/>
      <c r="BM586" s="173"/>
      <c r="BN586" s="173"/>
      <c r="BO586" s="173"/>
      <c r="BP586" s="173"/>
      <c r="BQ586" s="173"/>
      <c r="BR586" s="173"/>
      <c r="BS586" s="173"/>
      <c r="BT586" s="173"/>
      <c r="BU586" s="173"/>
      <c r="BV586" s="173"/>
      <c r="BW586" s="173"/>
      <c r="BX586" s="173"/>
      <c r="BY586" s="173"/>
      <c r="BZ586" s="173"/>
      <c r="CA586" s="173"/>
      <c r="CB586" s="173"/>
      <c r="CC586" s="173"/>
      <c r="CD586" s="173"/>
      <c r="CE586" s="173"/>
      <c r="CF586" s="173"/>
      <c r="CG586" s="173"/>
      <c r="CH586" s="173"/>
      <c r="CI586" s="173"/>
      <c r="CJ586" s="173"/>
      <c r="CK586" s="173"/>
      <c r="CL586" s="173"/>
      <c r="CM586" s="173"/>
      <c r="CN586" s="173"/>
      <c r="CO586" s="173"/>
      <c r="CP586" s="173"/>
      <c r="CQ586" s="173"/>
    </row>
    <row r="587" spans="1:95" s="93" customFormat="1" ht="24" x14ac:dyDescent="0.25">
      <c r="A587" s="288">
        <v>586</v>
      </c>
      <c r="B587" s="184" t="s">
        <v>772</v>
      </c>
      <c r="C587" s="98" t="s">
        <v>771</v>
      </c>
      <c r="D587" s="196" t="s">
        <v>13</v>
      </c>
      <c r="E587" s="196" t="s">
        <v>14</v>
      </c>
      <c r="F587" s="196" t="s">
        <v>14</v>
      </c>
      <c r="G587" s="196" t="s">
        <v>762</v>
      </c>
      <c r="H587" s="196" t="s">
        <v>16</v>
      </c>
      <c r="I587" s="196" t="s">
        <v>17</v>
      </c>
      <c r="J587" s="197">
        <v>1400000</v>
      </c>
      <c r="K587" s="196" t="s">
        <v>18</v>
      </c>
      <c r="L587" s="196" t="s">
        <v>544</v>
      </c>
      <c r="M587" s="196" t="s">
        <v>756</v>
      </c>
      <c r="N587" s="172"/>
      <c r="O587" s="172"/>
      <c r="P587" s="172"/>
      <c r="Q587" s="92"/>
      <c r="R587" s="92"/>
      <c r="S587" s="92"/>
      <c r="T587" s="92"/>
      <c r="U587" s="92"/>
      <c r="V587" s="92"/>
      <c r="W587" s="92"/>
      <c r="X587" s="92"/>
      <c r="Y587" s="92"/>
      <c r="Z587" s="92"/>
      <c r="AA587" s="92"/>
      <c r="AB587" s="92"/>
      <c r="AC587" s="92"/>
      <c r="AD587" s="106"/>
      <c r="AE587" s="106"/>
      <c r="AF587" s="106"/>
      <c r="AG587" s="106"/>
    </row>
    <row r="588" spans="1:95" ht="24" x14ac:dyDescent="0.25">
      <c r="A588" s="288">
        <v>587</v>
      </c>
      <c r="B588" s="184" t="s">
        <v>772</v>
      </c>
      <c r="C588" s="98" t="s">
        <v>771</v>
      </c>
      <c r="D588" s="196" t="s">
        <v>13</v>
      </c>
      <c r="E588" s="196" t="s">
        <v>14</v>
      </c>
      <c r="F588" s="196" t="s">
        <v>14</v>
      </c>
      <c r="G588" s="196" t="s">
        <v>763</v>
      </c>
      <c r="H588" s="196" t="s">
        <v>16</v>
      </c>
      <c r="I588" s="196" t="s">
        <v>17</v>
      </c>
      <c r="J588" s="197">
        <v>1400000</v>
      </c>
      <c r="K588" s="196" t="s">
        <v>18</v>
      </c>
      <c r="L588" s="196" t="s">
        <v>544</v>
      </c>
      <c r="M588" s="196" t="s">
        <v>756</v>
      </c>
      <c r="N588" s="91"/>
      <c r="O588" s="91"/>
      <c r="P588" s="91"/>
      <c r="Q588" s="91"/>
      <c r="R588" s="91"/>
      <c r="S588" s="91"/>
      <c r="T588" s="91"/>
      <c r="U588" s="91"/>
      <c r="V588" s="91"/>
      <c r="W588" s="91"/>
      <c r="X588" s="91"/>
      <c r="Y588" s="91"/>
      <c r="Z588" s="91"/>
      <c r="AA588" s="91"/>
      <c r="AB588" s="91"/>
      <c r="AC588" s="91"/>
      <c r="AD588" s="102"/>
      <c r="AE588" s="102"/>
      <c r="AF588" s="102"/>
      <c r="AG588" s="102"/>
    </row>
    <row r="589" spans="1:95" ht="24" x14ac:dyDescent="0.25">
      <c r="A589" s="288">
        <v>588</v>
      </c>
      <c r="B589" s="184" t="s">
        <v>772</v>
      </c>
      <c r="C589" s="98" t="s">
        <v>771</v>
      </c>
      <c r="D589" s="196" t="s">
        <v>13</v>
      </c>
      <c r="E589" s="196" t="s">
        <v>14</v>
      </c>
      <c r="F589" s="196" t="s">
        <v>14</v>
      </c>
      <c r="G589" s="196" t="s">
        <v>758</v>
      </c>
      <c r="H589" s="196" t="s">
        <v>16</v>
      </c>
      <c r="I589" s="196" t="s">
        <v>17</v>
      </c>
      <c r="J589" s="197">
        <v>1400000</v>
      </c>
      <c r="K589" s="196" t="s">
        <v>18</v>
      </c>
      <c r="L589" s="196" t="s">
        <v>544</v>
      </c>
      <c r="M589" s="196" t="s">
        <v>756</v>
      </c>
      <c r="N589" s="92"/>
      <c r="O589" s="92"/>
      <c r="P589" s="92"/>
      <c r="Q589" s="172"/>
      <c r="R589" s="172"/>
      <c r="S589" s="172"/>
      <c r="T589" s="172"/>
      <c r="U589" s="172"/>
      <c r="V589" s="172"/>
      <c r="W589" s="172"/>
      <c r="X589" s="172"/>
      <c r="Y589" s="172"/>
      <c r="Z589" s="172"/>
      <c r="AA589" s="172"/>
      <c r="AB589" s="172"/>
      <c r="AC589" s="172"/>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3"/>
      <c r="AY589" s="173"/>
      <c r="AZ589" s="173"/>
      <c r="BA589" s="173"/>
      <c r="BB589" s="173"/>
      <c r="BC589" s="173"/>
      <c r="BD589" s="173"/>
      <c r="BE589" s="173"/>
      <c r="BF589" s="173"/>
      <c r="BG589" s="173"/>
      <c r="BH589" s="173"/>
      <c r="BI589" s="173"/>
      <c r="BJ589" s="173"/>
      <c r="BK589" s="173"/>
      <c r="BL589" s="173"/>
      <c r="BM589" s="173"/>
      <c r="BN589" s="173"/>
      <c r="BO589" s="173"/>
      <c r="BP589" s="173"/>
      <c r="BQ589" s="173"/>
      <c r="BR589" s="173"/>
      <c r="BS589" s="173"/>
      <c r="BT589" s="173"/>
      <c r="BU589" s="173"/>
      <c r="BV589" s="173"/>
      <c r="BW589" s="173"/>
      <c r="BX589" s="173"/>
      <c r="BY589" s="173"/>
      <c r="BZ589" s="173"/>
      <c r="CA589" s="173"/>
      <c r="CB589" s="173"/>
      <c r="CC589" s="173"/>
      <c r="CD589" s="173"/>
      <c r="CE589" s="173"/>
      <c r="CF589" s="173"/>
      <c r="CG589" s="173"/>
      <c r="CH589" s="173"/>
      <c r="CI589" s="173"/>
      <c r="CJ589" s="173"/>
      <c r="CK589" s="173"/>
      <c r="CL589" s="173"/>
      <c r="CM589" s="173"/>
      <c r="CN589" s="173"/>
      <c r="CO589" s="173"/>
      <c r="CP589" s="173"/>
      <c r="CQ589" s="173"/>
    </row>
    <row r="590" spans="1:95" s="108" customFormat="1" ht="168" x14ac:dyDescent="0.25">
      <c r="A590" s="288">
        <v>589</v>
      </c>
      <c r="B590" s="184" t="s">
        <v>772</v>
      </c>
      <c r="C590" s="98" t="s">
        <v>771</v>
      </c>
      <c r="D590" s="98" t="s">
        <v>13</v>
      </c>
      <c r="E590" s="98" t="s">
        <v>14</v>
      </c>
      <c r="F590" s="98" t="s">
        <v>14</v>
      </c>
      <c r="G590" s="98" t="s">
        <v>702</v>
      </c>
      <c r="H590" s="202" t="s">
        <v>16</v>
      </c>
      <c r="I590" s="202" t="s">
        <v>84</v>
      </c>
      <c r="J590" s="203">
        <v>3500000</v>
      </c>
      <c r="K590" s="202" t="s">
        <v>18</v>
      </c>
      <c r="L590" s="202"/>
      <c r="M590" s="202" t="s">
        <v>543</v>
      </c>
      <c r="N590" s="111"/>
      <c r="O590" s="111"/>
      <c r="P590" s="111"/>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4"/>
      <c r="AY590" s="174"/>
      <c r="AZ590" s="174"/>
      <c r="BA590" s="174"/>
      <c r="BB590" s="174"/>
      <c r="BC590" s="174"/>
      <c r="BD590" s="174"/>
      <c r="BE590" s="174"/>
      <c r="BF590" s="174"/>
      <c r="BG590" s="174"/>
      <c r="BH590" s="174"/>
      <c r="BI590" s="174"/>
      <c r="BJ590" s="174"/>
      <c r="BK590" s="174"/>
      <c r="BL590" s="174"/>
      <c r="BM590" s="174"/>
      <c r="BN590" s="174"/>
      <c r="BO590" s="174"/>
      <c r="BP590" s="174"/>
      <c r="BQ590" s="174"/>
      <c r="BR590" s="174"/>
      <c r="BS590" s="174"/>
      <c r="BT590" s="174"/>
      <c r="BU590" s="174"/>
      <c r="BV590" s="174"/>
      <c r="BW590" s="174"/>
      <c r="BX590" s="174"/>
      <c r="BY590" s="174"/>
      <c r="BZ590" s="174"/>
      <c r="CA590" s="174"/>
      <c r="CB590" s="174"/>
      <c r="CC590" s="174"/>
      <c r="CD590" s="174"/>
      <c r="CE590" s="174"/>
      <c r="CF590" s="174"/>
      <c r="CG590" s="174"/>
      <c r="CH590" s="174"/>
      <c r="CI590" s="174"/>
      <c r="CJ590" s="174"/>
      <c r="CK590" s="174"/>
      <c r="CL590" s="174"/>
      <c r="CM590" s="174"/>
      <c r="CN590" s="174"/>
      <c r="CO590" s="174"/>
      <c r="CP590" s="174"/>
      <c r="CQ590" s="174"/>
    </row>
    <row r="591" spans="1:95" ht="168" x14ac:dyDescent="0.25">
      <c r="A591" s="288">
        <v>590</v>
      </c>
      <c r="B591" s="184" t="s">
        <v>772</v>
      </c>
      <c r="C591" s="98" t="s">
        <v>771</v>
      </c>
      <c r="D591" s="196" t="s">
        <v>13</v>
      </c>
      <c r="E591" s="196" t="s">
        <v>14</v>
      </c>
      <c r="F591" s="196" t="s">
        <v>14</v>
      </c>
      <c r="G591" s="196" t="s">
        <v>694</v>
      </c>
      <c r="H591" s="196" t="s">
        <v>16</v>
      </c>
      <c r="I591" s="196" t="s">
        <v>17</v>
      </c>
      <c r="J591" s="197">
        <v>500000</v>
      </c>
      <c r="K591" s="196" t="s">
        <v>18</v>
      </c>
      <c r="L591" s="196"/>
      <c r="M591" s="204" t="s">
        <v>574</v>
      </c>
      <c r="N591" s="91"/>
      <c r="O591" s="91"/>
      <c r="P591" s="91"/>
      <c r="Q591" s="172"/>
      <c r="R591" s="172"/>
      <c r="S591" s="172"/>
      <c r="T591" s="172"/>
      <c r="U591" s="172"/>
      <c r="V591" s="172"/>
      <c r="W591" s="172"/>
      <c r="X591" s="172"/>
      <c r="Y591" s="172"/>
      <c r="Z591" s="172"/>
      <c r="AA591" s="172"/>
      <c r="AB591" s="172"/>
      <c r="AC591" s="172"/>
      <c r="AD591" s="172"/>
      <c r="AE591" s="172"/>
      <c r="AF591" s="172"/>
      <c r="AG591" s="172"/>
      <c r="AH591" s="173"/>
      <c r="AI591" s="173"/>
      <c r="AJ591" s="173"/>
      <c r="AK591" s="173"/>
      <c r="AL591" s="173"/>
      <c r="AM591" s="173"/>
      <c r="AN591" s="173"/>
      <c r="AO591" s="173"/>
      <c r="AP591" s="173"/>
      <c r="AQ591" s="173"/>
      <c r="AR591" s="173"/>
      <c r="AS591" s="173"/>
      <c r="AT591" s="173"/>
      <c r="AU591" s="173"/>
      <c r="AV591" s="173"/>
      <c r="AW591" s="173"/>
      <c r="AX591" s="173"/>
      <c r="AY591" s="173"/>
      <c r="AZ591" s="173"/>
      <c r="BA591" s="173"/>
      <c r="BB591" s="173"/>
      <c r="BC591" s="173"/>
      <c r="BD591" s="173"/>
      <c r="BE591" s="173"/>
      <c r="BF591" s="173"/>
      <c r="BG591" s="173"/>
      <c r="BH591" s="173"/>
      <c r="BI591" s="173"/>
      <c r="BJ591" s="173"/>
      <c r="BK591" s="173"/>
      <c r="BL591" s="173"/>
      <c r="BM591" s="173"/>
      <c r="BN591" s="173"/>
      <c r="BO591" s="173"/>
      <c r="BP591" s="173"/>
      <c r="BQ591" s="173"/>
      <c r="BR591" s="173"/>
      <c r="BS591" s="173"/>
      <c r="BT591" s="173"/>
      <c r="BU591" s="173"/>
      <c r="BV591" s="173"/>
      <c r="BW591" s="173"/>
      <c r="BX591" s="173"/>
      <c r="BY591" s="173"/>
      <c r="BZ591" s="173"/>
      <c r="CA591" s="173"/>
      <c r="CB591" s="173"/>
      <c r="CC591" s="173"/>
      <c r="CD591" s="173"/>
      <c r="CE591" s="173"/>
      <c r="CF591" s="173"/>
      <c r="CG591" s="173"/>
      <c r="CH591" s="173"/>
      <c r="CI591" s="173"/>
      <c r="CJ591" s="173"/>
      <c r="CK591" s="173"/>
      <c r="CL591" s="173"/>
      <c r="CM591" s="173"/>
      <c r="CN591" s="173"/>
      <c r="CO591" s="173"/>
      <c r="CP591" s="173"/>
      <c r="CQ591" s="173"/>
    </row>
    <row r="592" spans="1:95" s="167" customFormat="1" ht="24" x14ac:dyDescent="0.25">
      <c r="A592" s="288">
        <v>591</v>
      </c>
      <c r="B592" s="184" t="s">
        <v>772</v>
      </c>
      <c r="C592" s="98" t="s">
        <v>771</v>
      </c>
      <c r="D592" s="196" t="s">
        <v>13</v>
      </c>
      <c r="E592" s="196" t="s">
        <v>14</v>
      </c>
      <c r="F592" s="196" t="s">
        <v>14</v>
      </c>
      <c r="G592" s="282" t="s">
        <v>706</v>
      </c>
      <c r="H592" s="196" t="s">
        <v>16</v>
      </c>
      <c r="I592" s="196" t="s">
        <v>17</v>
      </c>
      <c r="J592" s="197">
        <v>200000</v>
      </c>
      <c r="K592" s="196"/>
      <c r="L592" s="196"/>
      <c r="M592" s="196"/>
      <c r="N592" s="172"/>
      <c r="O592" s="172"/>
      <c r="P592" s="172"/>
      <c r="Q592" s="172"/>
      <c r="R592" s="172"/>
      <c r="S592" s="172"/>
      <c r="T592" s="172"/>
      <c r="U592" s="172"/>
      <c r="V592" s="172"/>
      <c r="W592" s="172"/>
      <c r="X592" s="172"/>
      <c r="Y592" s="172"/>
      <c r="Z592" s="172"/>
      <c r="AA592" s="172"/>
      <c r="AB592" s="172"/>
      <c r="AC592" s="172"/>
      <c r="AD592" s="172"/>
      <c r="AE592" s="172"/>
      <c r="AF592" s="172"/>
      <c r="AG592" s="172"/>
      <c r="AH592" s="173"/>
      <c r="AI592" s="173"/>
      <c r="AJ592" s="173"/>
      <c r="AK592" s="173"/>
      <c r="AL592" s="173"/>
      <c r="AM592" s="173"/>
      <c r="AN592" s="173"/>
      <c r="AO592" s="173"/>
      <c r="AP592" s="173"/>
      <c r="AQ592" s="173"/>
      <c r="AR592" s="173"/>
      <c r="AS592" s="173"/>
      <c r="AT592" s="173"/>
      <c r="AU592" s="173"/>
      <c r="AV592" s="173"/>
      <c r="AW592" s="173"/>
      <c r="AX592" s="173"/>
      <c r="AY592" s="173"/>
      <c r="AZ592" s="173"/>
      <c r="BA592" s="173"/>
      <c r="BB592" s="173"/>
      <c r="BC592" s="173"/>
      <c r="BD592" s="173"/>
      <c r="BE592" s="173"/>
      <c r="BF592" s="173"/>
      <c r="BG592" s="173"/>
      <c r="BH592" s="173"/>
      <c r="BI592" s="173"/>
      <c r="BJ592" s="173"/>
      <c r="BK592" s="173"/>
      <c r="BL592" s="173"/>
      <c r="BM592" s="173"/>
      <c r="BN592" s="173"/>
      <c r="BO592" s="173"/>
      <c r="BP592" s="173"/>
      <c r="BQ592" s="173"/>
      <c r="BR592" s="173"/>
      <c r="BS592" s="173"/>
      <c r="BT592" s="173"/>
      <c r="BU592" s="173"/>
      <c r="BV592" s="173"/>
      <c r="BW592" s="173"/>
      <c r="BX592" s="173"/>
      <c r="BY592" s="173"/>
      <c r="BZ592" s="173"/>
      <c r="CA592" s="173"/>
      <c r="CB592" s="173"/>
      <c r="CC592" s="173"/>
      <c r="CD592" s="173"/>
      <c r="CE592" s="173"/>
      <c r="CF592" s="173"/>
      <c r="CG592" s="173"/>
      <c r="CH592" s="173"/>
      <c r="CI592" s="173"/>
      <c r="CJ592" s="173"/>
      <c r="CK592" s="173"/>
      <c r="CL592" s="173"/>
      <c r="CM592" s="173"/>
      <c r="CN592" s="173"/>
      <c r="CO592" s="173"/>
      <c r="CP592" s="173"/>
      <c r="CQ592" s="173"/>
    </row>
    <row r="593" spans="1:95" ht="24" x14ac:dyDescent="0.25">
      <c r="A593" s="288">
        <v>592</v>
      </c>
      <c r="B593" s="184" t="s">
        <v>772</v>
      </c>
      <c r="C593" s="98" t="s">
        <v>771</v>
      </c>
      <c r="D593" s="196" t="s">
        <v>13</v>
      </c>
      <c r="E593" s="196" t="s">
        <v>14</v>
      </c>
      <c r="F593" s="196" t="s">
        <v>14</v>
      </c>
      <c r="G593" s="196" t="s">
        <v>765</v>
      </c>
      <c r="H593" s="196" t="s">
        <v>16</v>
      </c>
      <c r="I593" s="196" t="s">
        <v>17</v>
      </c>
      <c r="J593" s="197">
        <v>1400000</v>
      </c>
      <c r="K593" s="196" t="s">
        <v>18</v>
      </c>
      <c r="L593" s="196" t="s">
        <v>544</v>
      </c>
      <c r="M593" s="196" t="s">
        <v>756</v>
      </c>
      <c r="N593" s="91"/>
      <c r="O593" s="91"/>
      <c r="P593" s="91"/>
      <c r="Q593" s="172"/>
      <c r="R593" s="172"/>
      <c r="S593" s="172"/>
      <c r="T593" s="172"/>
      <c r="U593" s="172"/>
      <c r="V593" s="172"/>
      <c r="W593" s="172"/>
      <c r="X593" s="172"/>
      <c r="Y593" s="172"/>
      <c r="Z593" s="172"/>
      <c r="AA593" s="172"/>
      <c r="AB593" s="172"/>
      <c r="AC593" s="172"/>
      <c r="AD593" s="172"/>
      <c r="AE593" s="172"/>
      <c r="AF593" s="172"/>
      <c r="AG593" s="172"/>
      <c r="AH593" s="173"/>
      <c r="AI593" s="173"/>
      <c r="AJ593" s="173"/>
      <c r="AK593" s="173"/>
      <c r="AL593" s="173"/>
      <c r="AM593" s="173"/>
      <c r="AN593" s="173"/>
      <c r="AO593" s="173"/>
      <c r="AP593" s="173"/>
      <c r="AQ593" s="173"/>
      <c r="AR593" s="173"/>
      <c r="AS593" s="173"/>
      <c r="AT593" s="173"/>
      <c r="AU593" s="173"/>
      <c r="AV593" s="173"/>
      <c r="AW593" s="173"/>
      <c r="AX593" s="173"/>
      <c r="AY593" s="173"/>
      <c r="AZ593" s="173"/>
      <c r="BA593" s="173"/>
      <c r="BB593" s="173"/>
      <c r="BC593" s="173"/>
      <c r="BD593" s="173"/>
      <c r="BE593" s="173"/>
      <c r="BF593" s="173"/>
      <c r="BG593" s="173"/>
      <c r="BH593" s="173"/>
      <c r="BI593" s="173"/>
      <c r="BJ593" s="173"/>
      <c r="BK593" s="173"/>
      <c r="BL593" s="173"/>
      <c r="BM593" s="173"/>
      <c r="BN593" s="173"/>
      <c r="BO593" s="173"/>
      <c r="BP593" s="173"/>
      <c r="BQ593" s="173"/>
      <c r="BR593" s="173"/>
      <c r="BS593" s="173"/>
      <c r="BT593" s="173"/>
      <c r="BU593" s="173"/>
      <c r="BV593" s="173"/>
      <c r="BW593" s="173"/>
      <c r="BX593" s="173"/>
      <c r="BY593" s="173"/>
      <c r="BZ593" s="173"/>
      <c r="CA593" s="173"/>
      <c r="CB593" s="173"/>
      <c r="CC593" s="173"/>
      <c r="CD593" s="173"/>
      <c r="CE593" s="173"/>
      <c r="CF593" s="173"/>
      <c r="CG593" s="173"/>
      <c r="CH593" s="173"/>
      <c r="CI593" s="173"/>
      <c r="CJ593" s="173"/>
      <c r="CK593" s="173"/>
      <c r="CL593" s="173"/>
      <c r="CM593" s="173"/>
      <c r="CN593" s="173"/>
      <c r="CO593" s="173"/>
      <c r="CP593" s="173"/>
      <c r="CQ593" s="173"/>
    </row>
    <row r="594" spans="1:95" ht="84" x14ac:dyDescent="0.25">
      <c r="A594" s="288">
        <v>593</v>
      </c>
      <c r="B594" s="184" t="s">
        <v>772</v>
      </c>
      <c r="C594" s="98" t="s">
        <v>771</v>
      </c>
      <c r="D594" s="196" t="s">
        <v>13</v>
      </c>
      <c r="E594" s="196" t="s">
        <v>14</v>
      </c>
      <c r="F594" s="196" t="s">
        <v>14</v>
      </c>
      <c r="G594" s="196" t="s">
        <v>689</v>
      </c>
      <c r="H594" s="196" t="s">
        <v>16</v>
      </c>
      <c r="I594" s="196" t="s">
        <v>17</v>
      </c>
      <c r="J594" s="197">
        <v>1500000</v>
      </c>
      <c r="K594" s="196" t="s">
        <v>18</v>
      </c>
      <c r="L594" s="196"/>
      <c r="M594" s="196" t="s">
        <v>64</v>
      </c>
      <c r="N594" s="91"/>
      <c r="O594" s="91"/>
      <c r="P594" s="91"/>
      <c r="Q594" s="172"/>
      <c r="R594" s="172"/>
      <c r="S594" s="172"/>
      <c r="T594" s="172"/>
      <c r="U594" s="172"/>
      <c r="V594" s="172"/>
      <c r="W594" s="172"/>
      <c r="X594" s="172"/>
      <c r="Y594" s="172"/>
      <c r="Z594" s="172"/>
      <c r="AA594" s="172"/>
      <c r="AB594" s="172"/>
      <c r="AC594" s="172"/>
      <c r="AD594" s="172"/>
      <c r="AE594" s="172"/>
      <c r="AF594" s="172"/>
      <c r="AG594" s="172"/>
      <c r="AH594" s="173"/>
      <c r="AI594" s="173"/>
      <c r="AJ594" s="173"/>
      <c r="AK594" s="173"/>
      <c r="AL594" s="173"/>
      <c r="AM594" s="173"/>
      <c r="AN594" s="173"/>
      <c r="AO594" s="173"/>
      <c r="AP594" s="173"/>
      <c r="AQ594" s="173"/>
      <c r="AR594" s="173"/>
      <c r="AS594" s="173"/>
      <c r="AT594" s="173"/>
      <c r="AU594" s="173"/>
      <c r="AV594" s="173"/>
      <c r="AW594" s="173"/>
      <c r="AX594" s="173"/>
      <c r="AY594" s="173"/>
      <c r="AZ594" s="173"/>
      <c r="BA594" s="173"/>
      <c r="BB594" s="173"/>
      <c r="BC594" s="173"/>
      <c r="BD594" s="173"/>
      <c r="BE594" s="173"/>
      <c r="BF594" s="173"/>
      <c r="BG594" s="173"/>
      <c r="BH594" s="173"/>
      <c r="BI594" s="173"/>
      <c r="BJ594" s="173"/>
      <c r="BK594" s="173"/>
      <c r="BL594" s="173"/>
      <c r="BM594" s="173"/>
      <c r="BN594" s="173"/>
      <c r="BO594" s="173"/>
      <c r="BP594" s="173"/>
      <c r="BQ594" s="173"/>
      <c r="BR594" s="173"/>
      <c r="BS594" s="173"/>
      <c r="BT594" s="173"/>
      <c r="BU594" s="173"/>
      <c r="BV594" s="173"/>
      <c r="BW594" s="173"/>
      <c r="BX594" s="173"/>
      <c r="BY594" s="173"/>
      <c r="BZ594" s="173"/>
      <c r="CA594" s="173"/>
      <c r="CB594" s="173"/>
      <c r="CC594" s="173"/>
      <c r="CD594" s="173"/>
      <c r="CE594" s="173"/>
      <c r="CF594" s="173"/>
      <c r="CG594" s="173"/>
      <c r="CH594" s="173"/>
      <c r="CI594" s="173"/>
      <c r="CJ594" s="173"/>
      <c r="CK594" s="173"/>
      <c r="CL594" s="173"/>
      <c r="CM594" s="173"/>
      <c r="CN594" s="173"/>
      <c r="CO594" s="173"/>
      <c r="CP594" s="173"/>
      <c r="CQ594" s="173"/>
    </row>
    <row r="595" spans="1:95" ht="36" x14ac:dyDescent="0.25">
      <c r="A595" s="288">
        <v>594</v>
      </c>
      <c r="B595" s="184" t="s">
        <v>772</v>
      </c>
      <c r="C595" s="98" t="s">
        <v>771</v>
      </c>
      <c r="D595" s="196" t="s">
        <v>13</v>
      </c>
      <c r="E595" s="196" t="s">
        <v>14</v>
      </c>
      <c r="F595" s="196" t="s">
        <v>14</v>
      </c>
      <c r="G595" s="196" t="s">
        <v>695</v>
      </c>
      <c r="H595" s="196" t="s">
        <v>16</v>
      </c>
      <c r="I595" s="196" t="s">
        <v>17</v>
      </c>
      <c r="J595" s="197">
        <v>10000</v>
      </c>
      <c r="K595" s="196" t="s">
        <v>18</v>
      </c>
      <c r="L595" s="196" t="s">
        <v>544</v>
      </c>
      <c r="M595" s="196" t="s">
        <v>545</v>
      </c>
      <c r="N595" s="91"/>
      <c r="O595" s="91"/>
      <c r="P595" s="91"/>
      <c r="Q595" s="91"/>
      <c r="R595" s="91"/>
      <c r="S595" s="91"/>
      <c r="T595" s="91"/>
      <c r="U595" s="91"/>
      <c r="V595" s="91"/>
      <c r="W595" s="91"/>
      <c r="X595" s="91"/>
      <c r="Y595" s="91"/>
      <c r="Z595" s="91"/>
      <c r="AA595" s="91"/>
      <c r="AB595" s="91"/>
      <c r="AC595" s="91"/>
      <c r="AD595" s="91"/>
      <c r="AE595" s="91"/>
      <c r="AF595" s="91"/>
      <c r="AG595" s="91"/>
    </row>
    <row r="596" spans="1:95" ht="144" x14ac:dyDescent="0.25">
      <c r="A596" s="288">
        <v>595</v>
      </c>
      <c r="B596" s="184" t="s">
        <v>772</v>
      </c>
      <c r="C596" s="98" t="s">
        <v>771</v>
      </c>
      <c r="D596" s="196" t="s">
        <v>13</v>
      </c>
      <c r="E596" s="196" t="s">
        <v>14</v>
      </c>
      <c r="F596" s="196" t="s">
        <v>14</v>
      </c>
      <c r="G596" s="196" t="s">
        <v>696</v>
      </c>
      <c r="H596" s="196" t="s">
        <v>16</v>
      </c>
      <c r="I596" s="196" t="s">
        <v>17</v>
      </c>
      <c r="J596" s="197">
        <v>200000</v>
      </c>
      <c r="K596" s="196" t="s">
        <v>18</v>
      </c>
      <c r="L596" s="196"/>
      <c r="M596" s="196" t="s">
        <v>546</v>
      </c>
      <c r="N596" s="91"/>
      <c r="O596" s="91"/>
      <c r="P596" s="91"/>
      <c r="Q596" s="92"/>
      <c r="R596" s="92"/>
      <c r="S596" s="92"/>
      <c r="T596" s="92"/>
      <c r="U596" s="92"/>
      <c r="V596" s="92"/>
      <c r="W596" s="92"/>
      <c r="X596" s="92"/>
      <c r="Y596" s="92"/>
      <c r="Z596" s="92"/>
      <c r="AA596" s="92"/>
      <c r="AB596" s="92"/>
      <c r="AC596" s="92"/>
      <c r="AD596" s="92"/>
      <c r="AE596" s="92"/>
      <c r="AF596" s="92"/>
      <c r="AG596" s="92"/>
      <c r="AH596" s="93"/>
      <c r="AI596" s="93"/>
      <c r="AJ596" s="93"/>
      <c r="AK596" s="93"/>
      <c r="AL596" s="93"/>
      <c r="AM596" s="93"/>
      <c r="AN596" s="93"/>
      <c r="AO596" s="93"/>
      <c r="AP596" s="93"/>
      <c r="AQ596" s="93"/>
      <c r="AR596" s="93"/>
      <c r="AS596" s="93"/>
      <c r="AT596" s="93"/>
      <c r="AU596" s="93"/>
      <c r="AV596" s="93"/>
      <c r="AW596" s="93"/>
      <c r="AX596" s="93"/>
      <c r="AY596" s="93"/>
      <c r="AZ596" s="93"/>
      <c r="BA596" s="93"/>
      <c r="BB596" s="93"/>
      <c r="BC596" s="93"/>
      <c r="BD596" s="93"/>
      <c r="BE596" s="93"/>
      <c r="BF596" s="93"/>
      <c r="BG596" s="93"/>
      <c r="BH596" s="93"/>
      <c r="BI596" s="93"/>
      <c r="BJ596" s="93"/>
      <c r="BK596" s="93"/>
      <c r="BL596" s="93"/>
      <c r="BM596" s="93"/>
      <c r="BN596" s="93"/>
      <c r="BO596" s="93"/>
      <c r="BP596" s="93"/>
      <c r="BQ596" s="93"/>
      <c r="BR596" s="93"/>
      <c r="BS596" s="93"/>
      <c r="BT596" s="93"/>
      <c r="BU596" s="93"/>
      <c r="BV596" s="93"/>
      <c r="BW596" s="93"/>
      <c r="BX596" s="93"/>
      <c r="BY596" s="93"/>
      <c r="BZ596" s="93"/>
      <c r="CA596" s="93"/>
      <c r="CB596" s="93"/>
      <c r="CC596" s="93"/>
      <c r="CD596" s="93"/>
      <c r="CE596" s="93"/>
      <c r="CF596" s="93"/>
      <c r="CG596" s="93"/>
      <c r="CH596" s="93"/>
      <c r="CI596" s="93"/>
      <c r="CJ596" s="93"/>
      <c r="CK596" s="93"/>
      <c r="CL596" s="93"/>
      <c r="CM596" s="93"/>
      <c r="CN596" s="93"/>
      <c r="CO596" s="93"/>
      <c r="CP596" s="93"/>
      <c r="CQ596" s="93"/>
    </row>
    <row r="597" spans="1:95" ht="36" x14ac:dyDescent="0.25">
      <c r="A597" s="288">
        <v>596</v>
      </c>
      <c r="B597" s="184" t="s">
        <v>772</v>
      </c>
      <c r="C597" s="98" t="s">
        <v>771</v>
      </c>
      <c r="D597" s="196" t="s">
        <v>13</v>
      </c>
      <c r="E597" s="196" t="s">
        <v>14</v>
      </c>
      <c r="F597" s="196" t="s">
        <v>14</v>
      </c>
      <c r="G597" s="196" t="s">
        <v>399</v>
      </c>
      <c r="H597" s="202" t="s">
        <v>16</v>
      </c>
      <c r="I597" s="205" t="s">
        <v>17</v>
      </c>
      <c r="J597" s="206">
        <v>1500000</v>
      </c>
      <c r="K597" s="205" t="s">
        <v>18</v>
      </c>
      <c r="L597" s="205"/>
      <c r="M597" s="205" t="s">
        <v>22</v>
      </c>
      <c r="N597" s="104"/>
      <c r="O597" s="104"/>
      <c r="P597" s="104"/>
      <c r="Q597" s="111"/>
      <c r="R597" s="111"/>
      <c r="S597" s="111"/>
      <c r="T597" s="111"/>
      <c r="U597" s="111"/>
      <c r="V597" s="111"/>
      <c r="W597" s="111"/>
      <c r="X597" s="111"/>
      <c r="Y597" s="111"/>
      <c r="Z597" s="111"/>
      <c r="AA597" s="111"/>
      <c r="AB597" s="111"/>
      <c r="AC597" s="111"/>
      <c r="AD597" s="106"/>
      <c r="AE597" s="106"/>
      <c r="AF597" s="106"/>
      <c r="AG597" s="106"/>
      <c r="AH597" s="93"/>
      <c r="AI597" s="93"/>
      <c r="AJ597" s="93"/>
      <c r="AK597" s="93"/>
      <c r="AL597" s="93"/>
      <c r="AM597" s="93"/>
      <c r="AN597" s="93"/>
      <c r="AO597" s="93"/>
      <c r="AP597" s="93"/>
      <c r="AQ597" s="93"/>
      <c r="AR597" s="93"/>
      <c r="AS597" s="93"/>
      <c r="AT597" s="93"/>
      <c r="AU597" s="93"/>
      <c r="AV597" s="93"/>
      <c r="AW597" s="93"/>
      <c r="AX597" s="93"/>
      <c r="AY597" s="93"/>
      <c r="AZ597" s="93"/>
      <c r="BA597" s="93"/>
      <c r="BB597" s="93"/>
      <c r="BC597" s="93"/>
      <c r="BD597" s="93"/>
      <c r="BE597" s="93"/>
      <c r="BF597" s="93"/>
      <c r="BG597" s="93"/>
      <c r="BH597" s="93"/>
      <c r="BI597" s="93"/>
      <c r="BJ597" s="93"/>
      <c r="BK597" s="93"/>
      <c r="BL597" s="93"/>
      <c r="BM597" s="93"/>
      <c r="BN597" s="93"/>
      <c r="BO597" s="93"/>
      <c r="BP597" s="93"/>
      <c r="BQ597" s="93"/>
      <c r="BR597" s="93"/>
      <c r="BS597" s="93"/>
      <c r="BT597" s="93"/>
      <c r="BU597" s="93"/>
      <c r="BV597" s="93"/>
      <c r="BW597" s="93"/>
      <c r="BX597" s="93"/>
      <c r="BY597" s="93"/>
      <c r="BZ597" s="93"/>
      <c r="CA597" s="93"/>
      <c r="CB597" s="93"/>
      <c r="CC597" s="93"/>
      <c r="CD597" s="93"/>
      <c r="CE597" s="93"/>
      <c r="CF597" s="93"/>
      <c r="CG597" s="93"/>
      <c r="CH597" s="93"/>
      <c r="CI597" s="93"/>
      <c r="CJ597" s="93"/>
      <c r="CK597" s="93"/>
      <c r="CL597" s="93"/>
      <c r="CM597" s="93"/>
      <c r="CN597" s="93"/>
      <c r="CO597" s="93"/>
      <c r="CP597" s="93"/>
      <c r="CQ597" s="93"/>
    </row>
    <row r="598" spans="1:95" ht="48" x14ac:dyDescent="0.25">
      <c r="A598" s="288">
        <v>597</v>
      </c>
      <c r="B598" s="184" t="s">
        <v>772</v>
      </c>
      <c r="C598" s="98" t="s">
        <v>770</v>
      </c>
      <c r="D598" s="196" t="s">
        <v>42</v>
      </c>
      <c r="E598" s="196" t="s">
        <v>43</v>
      </c>
      <c r="F598" s="196" t="s">
        <v>14</v>
      </c>
      <c r="G598" s="196" t="s">
        <v>536</v>
      </c>
      <c r="H598" s="196" t="s">
        <v>45</v>
      </c>
      <c r="I598" s="196" t="s">
        <v>17</v>
      </c>
      <c r="J598" s="197">
        <v>50000</v>
      </c>
      <c r="K598" s="196" t="s">
        <v>18</v>
      </c>
      <c r="L598" s="196"/>
      <c r="M598" s="196" t="s">
        <v>46</v>
      </c>
      <c r="N598" s="104"/>
      <c r="O598" s="104"/>
      <c r="P598" s="104"/>
      <c r="Q598" s="111"/>
      <c r="R598" s="111"/>
      <c r="S598" s="111"/>
      <c r="T598" s="111"/>
      <c r="U598" s="111"/>
      <c r="V598" s="111"/>
      <c r="W598" s="111"/>
      <c r="X598" s="111"/>
      <c r="Y598" s="111"/>
      <c r="Z598" s="111"/>
      <c r="AA598" s="111"/>
      <c r="AB598" s="111"/>
      <c r="AC598" s="111"/>
      <c r="AD598" s="106"/>
      <c r="AE598" s="106"/>
      <c r="AF598" s="106"/>
      <c r="AG598" s="106"/>
      <c r="AH598" s="93"/>
      <c r="AI598" s="93"/>
      <c r="AJ598" s="93"/>
      <c r="AK598" s="93"/>
      <c r="AL598" s="93"/>
      <c r="AM598" s="93"/>
      <c r="AN598" s="93"/>
      <c r="AO598" s="93"/>
      <c r="AP598" s="93"/>
      <c r="AQ598" s="93"/>
      <c r="AR598" s="93"/>
      <c r="AS598" s="93"/>
      <c r="AT598" s="93"/>
      <c r="AU598" s="93"/>
      <c r="AV598" s="93"/>
      <c r="AW598" s="93"/>
      <c r="AX598" s="93"/>
      <c r="AY598" s="93"/>
      <c r="AZ598" s="93"/>
      <c r="BA598" s="93"/>
      <c r="BB598" s="93"/>
      <c r="BC598" s="93"/>
      <c r="BD598" s="93"/>
      <c r="BE598" s="93"/>
      <c r="BF598" s="93"/>
      <c r="BG598" s="93"/>
      <c r="BH598" s="93"/>
      <c r="BI598" s="93"/>
      <c r="BJ598" s="93"/>
      <c r="BK598" s="93"/>
      <c r="BL598" s="93"/>
      <c r="BM598" s="93"/>
      <c r="BN598" s="93"/>
      <c r="BO598" s="93"/>
      <c r="BP598" s="93"/>
      <c r="BQ598" s="93"/>
      <c r="BR598" s="93"/>
      <c r="BS598" s="93"/>
      <c r="BT598" s="93"/>
      <c r="BU598" s="93"/>
      <c r="BV598" s="93"/>
      <c r="BW598" s="93"/>
      <c r="BX598" s="93"/>
      <c r="BY598" s="93"/>
      <c r="BZ598" s="93"/>
      <c r="CA598" s="93"/>
      <c r="CB598" s="93"/>
      <c r="CC598" s="93"/>
      <c r="CD598" s="93"/>
      <c r="CE598" s="93"/>
      <c r="CF598" s="93"/>
      <c r="CG598" s="93"/>
      <c r="CH598" s="93"/>
      <c r="CI598" s="93"/>
      <c r="CJ598" s="93"/>
      <c r="CK598" s="93"/>
      <c r="CL598" s="93"/>
      <c r="CM598" s="93"/>
      <c r="CN598" s="93"/>
      <c r="CO598" s="93"/>
      <c r="CP598" s="93"/>
      <c r="CQ598" s="93"/>
    </row>
    <row r="599" spans="1:95" ht="48" x14ac:dyDescent="0.25">
      <c r="A599" s="288">
        <v>598</v>
      </c>
      <c r="B599" s="184" t="s">
        <v>772</v>
      </c>
      <c r="C599" s="98" t="s">
        <v>770</v>
      </c>
      <c r="D599" s="196" t="s">
        <v>42</v>
      </c>
      <c r="E599" s="196" t="s">
        <v>43</v>
      </c>
      <c r="F599" s="196" t="s">
        <v>14</v>
      </c>
      <c r="G599" s="195" t="s">
        <v>535</v>
      </c>
      <c r="H599" s="196" t="s">
        <v>45</v>
      </c>
      <c r="I599" s="196" t="s">
        <v>17</v>
      </c>
      <c r="J599" s="197">
        <v>50000</v>
      </c>
      <c r="K599" s="196" t="s">
        <v>18</v>
      </c>
      <c r="L599" s="196"/>
      <c r="M599" s="196" t="s">
        <v>46</v>
      </c>
      <c r="N599" s="104"/>
      <c r="O599" s="104"/>
      <c r="P599" s="104"/>
      <c r="Q599" s="104"/>
      <c r="R599" s="104"/>
      <c r="S599" s="104"/>
      <c r="T599" s="104"/>
      <c r="U599" s="104"/>
      <c r="V599" s="104"/>
      <c r="W599" s="104"/>
      <c r="X599" s="104"/>
      <c r="Y599" s="104"/>
      <c r="Z599" s="104"/>
      <c r="AA599" s="104"/>
      <c r="AB599" s="104"/>
      <c r="AC599" s="104"/>
      <c r="AD599" s="104"/>
      <c r="AE599" s="104"/>
      <c r="AF599" s="104"/>
      <c r="AG599" s="104"/>
    </row>
    <row r="600" spans="1:95" ht="48" x14ac:dyDescent="0.25">
      <c r="A600" s="288">
        <v>599</v>
      </c>
      <c r="B600" s="184" t="s">
        <v>772</v>
      </c>
      <c r="C600" s="98" t="s">
        <v>770</v>
      </c>
      <c r="D600" s="196" t="s">
        <v>42</v>
      </c>
      <c r="E600" s="196" t="s">
        <v>72</v>
      </c>
      <c r="F600" s="196" t="s">
        <v>14</v>
      </c>
      <c r="G600" s="195" t="s">
        <v>534</v>
      </c>
      <c r="H600" s="196" t="s">
        <v>73</v>
      </c>
      <c r="I600" s="196" t="s">
        <v>17</v>
      </c>
      <c r="J600" s="197">
        <v>200000</v>
      </c>
      <c r="K600" s="196" t="s">
        <v>18</v>
      </c>
      <c r="L600" s="196"/>
      <c r="M600" s="196" t="s">
        <v>57</v>
      </c>
      <c r="N600" s="111"/>
      <c r="O600" s="111"/>
      <c r="P600" s="111"/>
      <c r="Q600" s="104"/>
      <c r="R600" s="104"/>
      <c r="S600" s="104"/>
      <c r="T600" s="104"/>
      <c r="U600" s="104"/>
      <c r="V600" s="104"/>
      <c r="W600" s="104"/>
      <c r="X600" s="104"/>
      <c r="Y600" s="104"/>
      <c r="Z600" s="104"/>
      <c r="AA600" s="104"/>
      <c r="AB600" s="104"/>
      <c r="AC600" s="104"/>
      <c r="AD600" s="104"/>
      <c r="AE600" s="104"/>
      <c r="AF600" s="104"/>
      <c r="AG600" s="104"/>
    </row>
    <row r="601" spans="1:95" ht="48" x14ac:dyDescent="0.25">
      <c r="A601" s="288">
        <v>600</v>
      </c>
      <c r="B601" s="184" t="s">
        <v>772</v>
      </c>
      <c r="C601" s="98" t="s">
        <v>770</v>
      </c>
      <c r="D601" s="196" t="s">
        <v>42</v>
      </c>
      <c r="E601" s="196" t="s">
        <v>72</v>
      </c>
      <c r="F601" s="196" t="s">
        <v>14</v>
      </c>
      <c r="G601" s="195" t="s">
        <v>533</v>
      </c>
      <c r="H601" s="196" t="s">
        <v>73</v>
      </c>
      <c r="I601" s="196" t="s">
        <v>17</v>
      </c>
      <c r="J601" s="197">
        <v>150000</v>
      </c>
      <c r="K601" s="196" t="s">
        <v>18</v>
      </c>
      <c r="L601" s="196"/>
      <c r="M601" s="196" t="s">
        <v>57</v>
      </c>
      <c r="N601" s="111"/>
      <c r="O601" s="111"/>
      <c r="P601" s="111"/>
      <c r="Q601" s="111"/>
      <c r="R601" s="111"/>
      <c r="S601" s="111"/>
      <c r="T601" s="111"/>
      <c r="U601" s="111"/>
      <c r="V601" s="111"/>
      <c r="W601" s="111"/>
      <c r="X601" s="111"/>
      <c r="Y601" s="111"/>
      <c r="Z601" s="111"/>
      <c r="AA601" s="111"/>
      <c r="AB601" s="111"/>
      <c r="AC601" s="111"/>
      <c r="AD601" s="111"/>
      <c r="AE601" s="111"/>
      <c r="AF601" s="111"/>
      <c r="AG601" s="111"/>
      <c r="AH601" s="93"/>
      <c r="AI601" s="93"/>
      <c r="AJ601" s="93"/>
      <c r="AK601" s="93"/>
      <c r="AL601" s="93"/>
      <c r="AM601" s="93"/>
      <c r="AN601" s="93"/>
      <c r="AO601" s="93"/>
      <c r="AP601" s="93"/>
      <c r="AQ601" s="93"/>
      <c r="AR601" s="93"/>
      <c r="AS601" s="93"/>
      <c r="AT601" s="93"/>
      <c r="AU601" s="93"/>
      <c r="AV601" s="93"/>
      <c r="AW601" s="93"/>
      <c r="AX601" s="93"/>
      <c r="AY601" s="93"/>
      <c r="AZ601" s="93"/>
      <c r="BA601" s="93"/>
      <c r="BB601" s="93"/>
      <c r="BC601" s="93"/>
      <c r="BD601" s="93"/>
      <c r="BE601" s="93"/>
      <c r="BF601" s="93"/>
      <c r="BG601" s="93"/>
      <c r="BH601" s="93"/>
      <c r="BI601" s="93"/>
      <c r="BJ601" s="93"/>
      <c r="BK601" s="93"/>
      <c r="BL601" s="93"/>
      <c r="BM601" s="93"/>
      <c r="BN601" s="93"/>
      <c r="BO601" s="93"/>
      <c r="BP601" s="93"/>
      <c r="BQ601" s="93"/>
      <c r="BR601" s="93"/>
      <c r="BS601" s="93"/>
      <c r="BT601" s="93"/>
      <c r="BU601" s="93"/>
      <c r="BV601" s="93"/>
      <c r="BW601" s="93"/>
      <c r="BX601" s="93"/>
      <c r="BY601" s="93"/>
      <c r="BZ601" s="93"/>
      <c r="CA601" s="93"/>
      <c r="CB601" s="93"/>
      <c r="CC601" s="93"/>
      <c r="CD601" s="93"/>
      <c r="CE601" s="93"/>
      <c r="CF601" s="93"/>
      <c r="CG601" s="93"/>
      <c r="CH601" s="93"/>
      <c r="CI601" s="93"/>
      <c r="CJ601" s="93"/>
      <c r="CK601" s="93"/>
      <c r="CL601" s="93"/>
      <c r="CM601" s="93"/>
      <c r="CN601" s="93"/>
      <c r="CO601" s="93"/>
      <c r="CP601" s="93"/>
      <c r="CQ601" s="93"/>
    </row>
    <row r="602" spans="1:95" s="167" customFormat="1" ht="48" x14ac:dyDescent="0.25">
      <c r="A602" s="288">
        <v>601</v>
      </c>
      <c r="B602" s="184" t="s">
        <v>772</v>
      </c>
      <c r="C602" s="98" t="s">
        <v>770</v>
      </c>
      <c r="D602" s="196" t="s">
        <v>42</v>
      </c>
      <c r="E602" s="196" t="s">
        <v>72</v>
      </c>
      <c r="F602" s="196" t="s">
        <v>14</v>
      </c>
      <c r="G602" s="195" t="s">
        <v>532</v>
      </c>
      <c r="H602" s="196" t="s">
        <v>73</v>
      </c>
      <c r="I602" s="196" t="s">
        <v>17</v>
      </c>
      <c r="J602" s="197">
        <v>10000</v>
      </c>
      <c r="K602" s="196" t="s">
        <v>18</v>
      </c>
      <c r="L602" s="196"/>
      <c r="M602" s="196" t="s">
        <v>57</v>
      </c>
      <c r="N602" s="104"/>
      <c r="O602" s="104"/>
      <c r="P602" s="104"/>
      <c r="Q602" s="111"/>
      <c r="R602" s="111"/>
      <c r="S602" s="111"/>
      <c r="T602" s="111"/>
      <c r="U602" s="111"/>
      <c r="V602" s="111"/>
      <c r="W602" s="111"/>
      <c r="X602" s="111"/>
      <c r="Y602" s="111"/>
      <c r="Z602" s="111"/>
      <c r="AA602" s="111"/>
      <c r="AB602" s="111"/>
      <c r="AC602" s="111"/>
      <c r="AD602" s="111"/>
      <c r="AE602" s="111"/>
      <c r="AF602" s="111"/>
      <c r="AG602" s="111"/>
      <c r="AH602" s="93"/>
      <c r="AI602" s="93"/>
      <c r="AJ602" s="93"/>
      <c r="AK602" s="93"/>
      <c r="AL602" s="93"/>
      <c r="AM602" s="93"/>
      <c r="AN602" s="93"/>
      <c r="AO602" s="93"/>
      <c r="AP602" s="93"/>
      <c r="AQ602" s="93"/>
      <c r="AR602" s="93"/>
      <c r="AS602" s="93"/>
      <c r="AT602" s="93"/>
      <c r="AU602" s="93"/>
      <c r="AV602" s="93"/>
      <c r="AW602" s="93"/>
      <c r="AX602" s="93"/>
      <c r="AY602" s="93"/>
      <c r="AZ602" s="93"/>
      <c r="BA602" s="93"/>
      <c r="BB602" s="93"/>
      <c r="BC602" s="93"/>
      <c r="BD602" s="93"/>
      <c r="BE602" s="93"/>
      <c r="BF602" s="93"/>
      <c r="BG602" s="93"/>
      <c r="BH602" s="93"/>
      <c r="BI602" s="93"/>
      <c r="BJ602" s="93"/>
      <c r="BK602" s="93"/>
      <c r="BL602" s="93"/>
      <c r="BM602" s="93"/>
      <c r="BN602" s="93"/>
      <c r="BO602" s="93"/>
      <c r="BP602" s="93"/>
      <c r="BQ602" s="93"/>
      <c r="BR602" s="93"/>
      <c r="BS602" s="93"/>
      <c r="BT602" s="93"/>
      <c r="BU602" s="93"/>
      <c r="BV602" s="93"/>
      <c r="BW602" s="93"/>
      <c r="BX602" s="93"/>
      <c r="BY602" s="93"/>
      <c r="BZ602" s="93"/>
      <c r="CA602" s="93"/>
      <c r="CB602" s="93"/>
      <c r="CC602" s="93"/>
      <c r="CD602" s="93"/>
      <c r="CE602" s="93"/>
      <c r="CF602" s="93"/>
      <c r="CG602" s="93"/>
      <c r="CH602" s="93"/>
      <c r="CI602" s="93"/>
      <c r="CJ602" s="93"/>
      <c r="CK602" s="93"/>
      <c r="CL602" s="93"/>
      <c r="CM602" s="93"/>
      <c r="CN602" s="93"/>
      <c r="CO602" s="93"/>
      <c r="CP602" s="93"/>
      <c r="CQ602" s="93"/>
    </row>
    <row r="603" spans="1:95" ht="48" x14ac:dyDescent="0.25">
      <c r="A603" s="288">
        <v>602</v>
      </c>
      <c r="B603" s="184" t="s">
        <v>772</v>
      </c>
      <c r="C603" s="98" t="s">
        <v>770</v>
      </c>
      <c r="D603" s="196" t="s">
        <v>42</v>
      </c>
      <c r="E603" s="196" t="s">
        <v>72</v>
      </c>
      <c r="F603" s="196" t="s">
        <v>14</v>
      </c>
      <c r="G603" s="195" t="s">
        <v>530</v>
      </c>
      <c r="H603" s="201" t="s">
        <v>73</v>
      </c>
      <c r="I603" s="196" t="s">
        <v>17</v>
      </c>
      <c r="J603" s="197">
        <v>30000</v>
      </c>
      <c r="K603" s="196" t="s">
        <v>18</v>
      </c>
      <c r="L603" s="196"/>
      <c r="M603" s="196" t="s">
        <v>57</v>
      </c>
      <c r="N603" s="104"/>
      <c r="O603" s="104"/>
      <c r="P603" s="104"/>
      <c r="Q603" s="104"/>
      <c r="R603" s="104"/>
      <c r="S603" s="104"/>
      <c r="T603" s="104"/>
      <c r="U603" s="104"/>
      <c r="V603" s="104"/>
      <c r="W603" s="104"/>
      <c r="X603" s="104"/>
      <c r="Y603" s="104"/>
      <c r="Z603" s="104"/>
      <c r="AA603" s="104"/>
      <c r="AB603" s="104"/>
      <c r="AC603" s="104"/>
      <c r="AD603" s="104"/>
      <c r="AE603" s="104"/>
      <c r="AF603" s="104"/>
      <c r="AG603" s="104"/>
    </row>
    <row r="604" spans="1:95" s="167" customFormat="1" ht="48" x14ac:dyDescent="0.25">
      <c r="A604" s="288">
        <v>603</v>
      </c>
      <c r="B604" s="208" t="s">
        <v>772</v>
      </c>
      <c r="C604" s="196" t="s">
        <v>770</v>
      </c>
      <c r="D604" s="196" t="s">
        <v>53</v>
      </c>
      <c r="E604" s="196" t="s">
        <v>54</v>
      </c>
      <c r="F604" s="196" t="s">
        <v>14</v>
      </c>
      <c r="G604" s="195" t="s">
        <v>508</v>
      </c>
      <c r="H604" s="196" t="s">
        <v>56</v>
      </c>
      <c r="I604" s="196" t="s">
        <v>17</v>
      </c>
      <c r="J604" s="197">
        <v>10000</v>
      </c>
      <c r="K604" s="196" t="s">
        <v>18</v>
      </c>
      <c r="L604" s="196"/>
      <c r="M604" s="196" t="s">
        <v>57</v>
      </c>
      <c r="N604" s="114"/>
      <c r="O604" s="114"/>
      <c r="P604" s="114"/>
      <c r="Q604" s="104"/>
      <c r="R604" s="104"/>
      <c r="S604" s="104"/>
      <c r="T604" s="104"/>
      <c r="U604" s="104"/>
      <c r="V604" s="104"/>
      <c r="W604" s="104"/>
      <c r="X604" s="104"/>
      <c r="Y604" s="104"/>
      <c r="Z604" s="104"/>
      <c r="AA604" s="104"/>
      <c r="AB604" s="104"/>
      <c r="AC604" s="104"/>
      <c r="AD604" s="104"/>
      <c r="AE604" s="104"/>
      <c r="AF604" s="104"/>
      <c r="AG604" s="10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4"/>
      <c r="CM604" s="94"/>
      <c r="CN604" s="94"/>
      <c r="CO604" s="94"/>
      <c r="CP604" s="94"/>
      <c r="CQ604" s="94"/>
    </row>
    <row r="605" spans="1:95" ht="48" x14ac:dyDescent="0.25">
      <c r="A605" s="288">
        <v>604</v>
      </c>
      <c r="B605" s="208" t="s">
        <v>772</v>
      </c>
      <c r="C605" s="196" t="s">
        <v>770</v>
      </c>
      <c r="D605" s="196" t="s">
        <v>13</v>
      </c>
      <c r="E605" s="196" t="s">
        <v>14</v>
      </c>
      <c r="F605" s="196" t="s">
        <v>14</v>
      </c>
      <c r="G605" s="195" t="s">
        <v>513</v>
      </c>
      <c r="H605" s="201" t="s">
        <v>16</v>
      </c>
      <c r="I605" s="196" t="s">
        <v>514</v>
      </c>
      <c r="J605" s="197">
        <v>18700</v>
      </c>
      <c r="K605" s="196" t="s">
        <v>109</v>
      </c>
      <c r="L605" s="196" t="s">
        <v>37</v>
      </c>
      <c r="M605" s="196" t="s">
        <v>31</v>
      </c>
      <c r="N605" s="111"/>
      <c r="O605" s="111"/>
      <c r="P605" s="111"/>
      <c r="Q605" s="104"/>
      <c r="R605" s="104"/>
      <c r="S605" s="104"/>
      <c r="T605" s="104"/>
      <c r="U605" s="104"/>
      <c r="V605" s="104"/>
      <c r="W605" s="104"/>
      <c r="X605" s="104"/>
      <c r="Y605" s="104"/>
      <c r="Z605" s="104"/>
      <c r="AA605" s="104"/>
      <c r="AB605" s="104"/>
      <c r="AC605" s="104"/>
      <c r="AD605" s="104"/>
      <c r="AE605" s="104"/>
      <c r="AF605" s="104"/>
      <c r="AG605" s="104"/>
    </row>
    <row r="606" spans="1:95" ht="48" x14ac:dyDescent="0.25">
      <c r="A606" s="288">
        <v>605</v>
      </c>
      <c r="B606" s="231" t="s">
        <v>772</v>
      </c>
      <c r="C606" s="232" t="s">
        <v>770</v>
      </c>
      <c r="D606" s="232" t="s">
        <v>13</v>
      </c>
      <c r="E606" s="232" t="s">
        <v>14</v>
      </c>
      <c r="F606" s="232" t="s">
        <v>14</v>
      </c>
      <c r="G606" s="280" t="s">
        <v>938</v>
      </c>
      <c r="H606" s="284" t="s">
        <v>937</v>
      </c>
      <c r="I606" s="232" t="s">
        <v>939</v>
      </c>
      <c r="J606" s="233">
        <v>30000</v>
      </c>
      <c r="K606" s="232"/>
      <c r="L606" s="232"/>
      <c r="M606" s="232"/>
      <c r="N606" s="103"/>
      <c r="O606" s="103"/>
      <c r="P606" s="103"/>
      <c r="Q606" s="109"/>
      <c r="R606" s="109"/>
      <c r="S606" s="109"/>
      <c r="T606" s="109"/>
      <c r="U606" s="109"/>
      <c r="V606" s="109"/>
      <c r="W606" s="109"/>
      <c r="X606" s="109"/>
      <c r="Y606" s="109"/>
      <c r="Z606" s="109"/>
      <c r="AA606" s="109"/>
      <c r="AB606" s="109"/>
      <c r="AC606" s="109"/>
      <c r="AD606" s="109"/>
      <c r="AE606" s="109"/>
      <c r="AF606" s="109"/>
      <c r="AG606" s="109"/>
      <c r="AH606" s="97"/>
      <c r="AI606" s="97"/>
      <c r="AJ606" s="97"/>
      <c r="AK606" s="97"/>
      <c r="AL606" s="97"/>
      <c r="AM606" s="97"/>
      <c r="AN606" s="97"/>
      <c r="AO606" s="97"/>
      <c r="AP606" s="97"/>
      <c r="AQ606" s="97"/>
      <c r="AR606" s="97"/>
      <c r="AS606" s="97"/>
      <c r="AT606" s="97"/>
      <c r="AU606" s="97"/>
      <c r="AV606" s="97"/>
      <c r="AW606" s="97"/>
      <c r="AX606" s="97"/>
      <c r="AY606" s="97"/>
      <c r="AZ606" s="97"/>
      <c r="BA606" s="97"/>
      <c r="BB606" s="97"/>
      <c r="BC606" s="97"/>
      <c r="BD606" s="97"/>
      <c r="BE606" s="97"/>
      <c r="BF606" s="97"/>
      <c r="BG606" s="97"/>
      <c r="BH606" s="97"/>
      <c r="BI606" s="97"/>
      <c r="BJ606" s="97"/>
      <c r="BK606" s="97"/>
      <c r="BL606" s="97"/>
      <c r="BM606" s="97"/>
      <c r="BN606" s="97"/>
      <c r="BO606" s="97"/>
      <c r="BP606" s="97"/>
      <c r="BQ606" s="97"/>
      <c r="BR606" s="97"/>
      <c r="BS606" s="97"/>
      <c r="BT606" s="97"/>
      <c r="BU606" s="97"/>
      <c r="BV606" s="97"/>
      <c r="BW606" s="97"/>
      <c r="BX606" s="97"/>
      <c r="BY606" s="97"/>
      <c r="BZ606" s="97"/>
      <c r="CA606" s="97"/>
      <c r="CB606" s="97"/>
      <c r="CC606" s="97"/>
      <c r="CD606" s="97"/>
      <c r="CE606" s="97"/>
      <c r="CF606" s="97"/>
      <c r="CG606" s="97"/>
      <c r="CH606" s="97"/>
      <c r="CI606" s="97"/>
      <c r="CJ606" s="97"/>
      <c r="CK606" s="97"/>
      <c r="CL606" s="97"/>
      <c r="CM606" s="97"/>
      <c r="CN606" s="97"/>
      <c r="CO606" s="97"/>
      <c r="CP606" s="97"/>
      <c r="CQ606" s="97"/>
    </row>
    <row r="607" spans="1:95" s="97" customFormat="1" ht="48" x14ac:dyDescent="0.25">
      <c r="A607" s="288">
        <v>606</v>
      </c>
      <c r="B607" s="231" t="s">
        <v>772</v>
      </c>
      <c r="C607" s="232" t="s">
        <v>770</v>
      </c>
      <c r="D607" s="232" t="s">
        <v>13</v>
      </c>
      <c r="E607" s="232" t="s">
        <v>14</v>
      </c>
      <c r="F607" s="232" t="s">
        <v>14</v>
      </c>
      <c r="G607" s="280" t="s">
        <v>936</v>
      </c>
      <c r="H607" s="284" t="s">
        <v>937</v>
      </c>
      <c r="I607" s="232" t="s">
        <v>112</v>
      </c>
      <c r="J607" s="233">
        <v>259200</v>
      </c>
      <c r="K607" s="232"/>
      <c r="L607" s="232"/>
      <c r="M607" s="232"/>
      <c r="N607" s="103"/>
      <c r="O607" s="103"/>
      <c r="P607" s="103"/>
      <c r="Q607" s="109"/>
      <c r="R607" s="109"/>
      <c r="S607" s="109"/>
      <c r="T607" s="109"/>
      <c r="U607" s="109"/>
      <c r="V607" s="109"/>
      <c r="W607" s="109"/>
      <c r="X607" s="109"/>
      <c r="Y607" s="109"/>
      <c r="Z607" s="109"/>
      <c r="AA607" s="109"/>
      <c r="AB607" s="109"/>
      <c r="AC607" s="109"/>
      <c r="AD607" s="109"/>
      <c r="AE607" s="109"/>
      <c r="AF607" s="109"/>
      <c r="AG607" s="109"/>
    </row>
    <row r="608" spans="1:95" s="97" customFormat="1" ht="48" x14ac:dyDescent="0.25">
      <c r="A608" s="288">
        <v>607</v>
      </c>
      <c r="B608" s="208" t="s">
        <v>772</v>
      </c>
      <c r="C608" s="196" t="s">
        <v>770</v>
      </c>
      <c r="D608" s="196" t="s">
        <v>13</v>
      </c>
      <c r="E608" s="196" t="s">
        <v>14</v>
      </c>
      <c r="F608" s="196" t="s">
        <v>14</v>
      </c>
      <c r="G608" s="195" t="s">
        <v>524</v>
      </c>
      <c r="H608" s="201" t="s">
        <v>16</v>
      </c>
      <c r="I608" s="196" t="s">
        <v>112</v>
      </c>
      <c r="J608" s="197">
        <v>5000</v>
      </c>
      <c r="K608" s="196">
        <v>2017</v>
      </c>
      <c r="L608" s="196" t="s">
        <v>523</v>
      </c>
      <c r="M608" s="196" t="s">
        <v>31</v>
      </c>
      <c r="N608" s="111"/>
      <c r="O608" s="111"/>
      <c r="P608" s="111"/>
      <c r="Q608" s="104"/>
      <c r="R608" s="104"/>
      <c r="S608" s="104"/>
      <c r="T608" s="104"/>
      <c r="U608" s="104"/>
      <c r="V608" s="104"/>
      <c r="W608" s="104"/>
      <c r="X608" s="104"/>
      <c r="Y608" s="104"/>
      <c r="Z608" s="104"/>
      <c r="AA608" s="104"/>
      <c r="AB608" s="104"/>
      <c r="AC608" s="104"/>
      <c r="AD608" s="104"/>
      <c r="AE608" s="104"/>
      <c r="AF608" s="104"/>
      <c r="AG608" s="10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4"/>
      <c r="CM608" s="94"/>
      <c r="CN608" s="94"/>
      <c r="CO608" s="94"/>
      <c r="CP608" s="94"/>
      <c r="CQ608" s="94"/>
    </row>
    <row r="609" spans="1:95" s="97" customFormat="1" ht="48" x14ac:dyDescent="0.25">
      <c r="A609" s="288">
        <v>608</v>
      </c>
      <c r="B609" s="208" t="s">
        <v>772</v>
      </c>
      <c r="C609" s="196" t="s">
        <v>770</v>
      </c>
      <c r="D609" s="196" t="s">
        <v>13</v>
      </c>
      <c r="E609" s="196" t="s">
        <v>14</v>
      </c>
      <c r="F609" s="196" t="s">
        <v>14</v>
      </c>
      <c r="G609" s="195" t="s">
        <v>525</v>
      </c>
      <c r="H609" s="196" t="s">
        <v>16</v>
      </c>
      <c r="I609" s="196" t="s">
        <v>17</v>
      </c>
      <c r="J609" s="197">
        <v>10000</v>
      </c>
      <c r="K609" s="196" t="s">
        <v>18</v>
      </c>
      <c r="L609" s="196"/>
      <c r="M609" s="196" t="s">
        <v>57</v>
      </c>
      <c r="N609" s="104"/>
      <c r="O609" s="104"/>
      <c r="P609" s="104"/>
      <c r="Q609" s="104"/>
      <c r="R609" s="104"/>
      <c r="S609" s="104"/>
      <c r="T609" s="104"/>
      <c r="U609" s="104"/>
      <c r="V609" s="104"/>
      <c r="W609" s="104"/>
      <c r="X609" s="104"/>
      <c r="Y609" s="104"/>
      <c r="Z609" s="104"/>
      <c r="AA609" s="104"/>
      <c r="AB609" s="104"/>
      <c r="AC609" s="104"/>
      <c r="AD609" s="104"/>
      <c r="AE609" s="104"/>
      <c r="AF609" s="104"/>
      <c r="AG609" s="10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c r="CM609" s="94"/>
      <c r="CN609" s="94"/>
      <c r="CO609" s="94"/>
      <c r="CP609" s="94"/>
      <c r="CQ609" s="94"/>
    </row>
    <row r="610" spans="1:95" s="97" customFormat="1" ht="84" x14ac:dyDescent="0.25">
      <c r="A610" s="288">
        <v>609</v>
      </c>
      <c r="B610" s="208" t="s">
        <v>772</v>
      </c>
      <c r="C610" s="196" t="s">
        <v>770</v>
      </c>
      <c r="D610" s="196" t="s">
        <v>13</v>
      </c>
      <c r="E610" s="196" t="s">
        <v>14</v>
      </c>
      <c r="F610" s="196" t="s">
        <v>14</v>
      </c>
      <c r="G610" s="195" t="s">
        <v>510</v>
      </c>
      <c r="H610" s="196" t="s">
        <v>16</v>
      </c>
      <c r="I610" s="196" t="s">
        <v>511</v>
      </c>
      <c r="J610" s="197">
        <v>100000</v>
      </c>
      <c r="K610" s="196" t="s">
        <v>18</v>
      </c>
      <c r="L610" s="196"/>
      <c r="M610" s="196" t="s">
        <v>440</v>
      </c>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2"/>
      <c r="AI610" s="102"/>
      <c r="AJ610" s="102"/>
      <c r="AK610" s="102"/>
      <c r="AL610" s="102"/>
      <c r="AM610" s="102"/>
      <c r="AN610" s="102"/>
      <c r="AO610" s="102"/>
      <c r="AP610" s="102"/>
      <c r="AQ610" s="102"/>
      <c r="AR610" s="102"/>
      <c r="AS610" s="102"/>
      <c r="AT610" s="102"/>
      <c r="AU610" s="102"/>
      <c r="AV610" s="102"/>
      <c r="AW610" s="102"/>
      <c r="AX610" s="102"/>
      <c r="AY610" s="102"/>
      <c r="AZ610" s="102"/>
      <c r="BA610" s="102"/>
      <c r="BB610" s="102"/>
      <c r="BC610" s="102"/>
      <c r="BD610" s="102"/>
      <c r="BE610" s="102"/>
      <c r="BF610" s="102"/>
      <c r="BG610" s="102"/>
      <c r="BH610" s="102"/>
      <c r="BI610" s="102"/>
      <c r="BJ610" s="102"/>
      <c r="BK610" s="102"/>
      <c r="BL610" s="102"/>
      <c r="BM610" s="102"/>
      <c r="BN610" s="102"/>
      <c r="BO610" s="102"/>
      <c r="BP610" s="102"/>
      <c r="BQ610" s="102"/>
      <c r="BR610" s="102"/>
      <c r="BS610" s="102"/>
      <c r="BT610" s="102"/>
      <c r="BU610" s="102"/>
      <c r="BV610" s="102"/>
      <c r="BW610" s="102"/>
      <c r="BX610" s="102"/>
      <c r="BY610" s="102"/>
      <c r="BZ610" s="102"/>
      <c r="CA610" s="102"/>
      <c r="CB610" s="102"/>
      <c r="CC610" s="102"/>
      <c r="CD610" s="102"/>
      <c r="CE610" s="102"/>
      <c r="CF610" s="102"/>
      <c r="CG610" s="102"/>
      <c r="CH610" s="102"/>
      <c r="CI610" s="102"/>
      <c r="CJ610" s="102"/>
      <c r="CK610" s="102"/>
      <c r="CL610" s="102"/>
      <c r="CM610" s="102"/>
      <c r="CN610" s="102"/>
      <c r="CO610" s="102"/>
      <c r="CP610" s="102"/>
      <c r="CQ610" s="102"/>
    </row>
    <row r="611" spans="1:95" ht="48" x14ac:dyDescent="0.25">
      <c r="A611" s="288">
        <v>610</v>
      </c>
      <c r="B611" s="208" t="s">
        <v>772</v>
      </c>
      <c r="C611" s="196" t="s">
        <v>770</v>
      </c>
      <c r="D611" s="196" t="s">
        <v>13</v>
      </c>
      <c r="E611" s="196" t="s">
        <v>14</v>
      </c>
      <c r="F611" s="196" t="s">
        <v>14</v>
      </c>
      <c r="G611" s="195" t="s">
        <v>521</v>
      </c>
      <c r="H611" s="201" t="s">
        <v>16</v>
      </c>
      <c r="I611" s="196" t="s">
        <v>522</v>
      </c>
      <c r="J611" s="197">
        <v>34000</v>
      </c>
      <c r="K611" s="196">
        <v>2018</v>
      </c>
      <c r="L611" s="196" t="s">
        <v>37</v>
      </c>
      <c r="M611" s="196" t="s">
        <v>31</v>
      </c>
      <c r="N611" s="104"/>
      <c r="O611" s="104"/>
      <c r="P611" s="104"/>
      <c r="Q611" s="174"/>
      <c r="R611" s="174"/>
      <c r="S611" s="174"/>
      <c r="T611" s="174"/>
      <c r="U611" s="174"/>
      <c r="V611" s="174"/>
      <c r="W611" s="174"/>
      <c r="X611" s="174"/>
      <c r="Y611" s="174"/>
      <c r="Z611" s="174"/>
      <c r="AA611" s="174"/>
      <c r="AB611" s="174"/>
      <c r="AC611" s="174"/>
      <c r="AD611" s="174"/>
      <c r="AE611" s="174"/>
      <c r="AF611" s="174"/>
      <c r="AG611" s="174"/>
      <c r="AH611" s="173"/>
      <c r="AI611" s="173"/>
      <c r="AJ611" s="173"/>
      <c r="AK611" s="173"/>
      <c r="AL611" s="173"/>
      <c r="AM611" s="173"/>
      <c r="AN611" s="173"/>
      <c r="AO611" s="173"/>
      <c r="AP611" s="173"/>
      <c r="AQ611" s="173"/>
      <c r="AR611" s="173"/>
      <c r="AS611" s="173"/>
      <c r="AT611" s="173"/>
      <c r="AU611" s="173"/>
      <c r="AV611" s="173"/>
      <c r="AW611" s="173"/>
      <c r="AX611" s="173"/>
      <c r="AY611" s="173"/>
      <c r="AZ611" s="173"/>
      <c r="BA611" s="173"/>
      <c r="BB611" s="173"/>
      <c r="BC611" s="173"/>
      <c r="BD611" s="173"/>
      <c r="BE611" s="173"/>
      <c r="BF611" s="173"/>
      <c r="BG611" s="173"/>
      <c r="BH611" s="173"/>
      <c r="BI611" s="173"/>
      <c r="BJ611" s="173"/>
      <c r="BK611" s="173"/>
      <c r="BL611" s="173"/>
      <c r="BM611" s="173"/>
      <c r="BN611" s="173"/>
      <c r="BO611" s="173"/>
      <c r="BP611" s="173"/>
      <c r="BQ611" s="173"/>
      <c r="BR611" s="173"/>
      <c r="BS611" s="173"/>
      <c r="BT611" s="173"/>
      <c r="BU611" s="173"/>
      <c r="BV611" s="173"/>
      <c r="BW611" s="173"/>
      <c r="BX611" s="173"/>
      <c r="BY611" s="173"/>
      <c r="BZ611" s="173"/>
      <c r="CA611" s="173"/>
      <c r="CB611" s="173"/>
      <c r="CC611" s="173"/>
      <c r="CD611" s="173"/>
      <c r="CE611" s="173"/>
      <c r="CF611" s="173"/>
      <c r="CG611" s="173"/>
      <c r="CH611" s="173"/>
      <c r="CI611" s="173"/>
      <c r="CJ611" s="173"/>
      <c r="CK611" s="173"/>
      <c r="CL611" s="173"/>
      <c r="CM611" s="173"/>
      <c r="CN611" s="173"/>
      <c r="CO611" s="173"/>
      <c r="CP611" s="173"/>
      <c r="CQ611" s="173"/>
    </row>
    <row r="612" spans="1:95" s="167" customFormat="1" ht="48" x14ac:dyDescent="0.25">
      <c r="A612" s="288">
        <v>611</v>
      </c>
      <c r="B612" s="208" t="s">
        <v>772</v>
      </c>
      <c r="C612" s="196" t="s">
        <v>770</v>
      </c>
      <c r="D612" s="196" t="s">
        <v>13</v>
      </c>
      <c r="E612" s="196" t="s">
        <v>14</v>
      </c>
      <c r="F612" s="196" t="s">
        <v>14</v>
      </c>
      <c r="G612" s="195" t="s">
        <v>729</v>
      </c>
      <c r="H612" s="201" t="s">
        <v>16</v>
      </c>
      <c r="I612" s="196" t="s">
        <v>520</v>
      </c>
      <c r="J612" s="197">
        <v>50000</v>
      </c>
      <c r="K612" s="196" t="s">
        <v>166</v>
      </c>
      <c r="L612" s="196" t="s">
        <v>37</v>
      </c>
      <c r="M612" s="196" t="s">
        <v>160</v>
      </c>
      <c r="N612" s="111"/>
      <c r="O612" s="111"/>
      <c r="P612" s="111"/>
      <c r="Q612" s="111"/>
      <c r="R612" s="111"/>
      <c r="S612" s="111"/>
      <c r="T612" s="111"/>
      <c r="U612" s="111"/>
      <c r="V612" s="111"/>
      <c r="W612" s="111"/>
      <c r="X612" s="111"/>
      <c r="Y612" s="111"/>
      <c r="Z612" s="111"/>
      <c r="AA612" s="111"/>
      <c r="AB612" s="111"/>
      <c r="AC612" s="111"/>
      <c r="AD612" s="111"/>
      <c r="AE612" s="111"/>
      <c r="AF612" s="111"/>
      <c r="AG612" s="111"/>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c r="BZ612" s="106"/>
      <c r="CA612" s="106"/>
      <c r="CB612" s="106"/>
      <c r="CC612" s="106"/>
      <c r="CD612" s="106"/>
      <c r="CE612" s="106"/>
      <c r="CF612" s="106"/>
      <c r="CG612" s="106"/>
      <c r="CH612" s="106"/>
      <c r="CI612" s="106"/>
      <c r="CJ612" s="106"/>
      <c r="CK612" s="106"/>
      <c r="CL612" s="106"/>
      <c r="CM612" s="106"/>
      <c r="CN612" s="106"/>
      <c r="CO612" s="106"/>
      <c r="CP612" s="106"/>
      <c r="CQ612" s="106"/>
    </row>
    <row r="613" spans="1:95" s="167" customFormat="1" ht="48" x14ac:dyDescent="0.25">
      <c r="A613" s="288">
        <v>612</v>
      </c>
      <c r="B613" s="208" t="s">
        <v>772</v>
      </c>
      <c r="C613" s="196" t="s">
        <v>770</v>
      </c>
      <c r="D613" s="196" t="s">
        <v>13</v>
      </c>
      <c r="E613" s="196" t="s">
        <v>14</v>
      </c>
      <c r="F613" s="196" t="s">
        <v>14</v>
      </c>
      <c r="G613" s="195" t="s">
        <v>526</v>
      </c>
      <c r="H613" s="196" t="s">
        <v>16</v>
      </c>
      <c r="I613" s="196" t="s">
        <v>17</v>
      </c>
      <c r="J613" s="197">
        <v>100000</v>
      </c>
      <c r="K613" s="196" t="s">
        <v>18</v>
      </c>
      <c r="L613" s="196"/>
      <c r="M613" s="196" t="s">
        <v>57</v>
      </c>
      <c r="N613" s="104"/>
      <c r="O613" s="104"/>
      <c r="P613" s="104"/>
      <c r="Q613" s="104"/>
      <c r="R613" s="104"/>
      <c r="S613" s="104"/>
      <c r="T613" s="104"/>
      <c r="U613" s="104"/>
      <c r="V613" s="104"/>
      <c r="W613" s="104"/>
      <c r="X613" s="104"/>
      <c r="Y613" s="104"/>
      <c r="Z613" s="104"/>
      <c r="AA613" s="104"/>
      <c r="AB613" s="104"/>
      <c r="AC613" s="104"/>
      <c r="AD613" s="104"/>
      <c r="AE613" s="104"/>
      <c r="AF613" s="104"/>
      <c r="AG613" s="10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4"/>
      <c r="CM613" s="94"/>
      <c r="CN613" s="94"/>
      <c r="CO613" s="94"/>
      <c r="CP613" s="94"/>
      <c r="CQ613" s="94"/>
    </row>
    <row r="614" spans="1:95" ht="48" x14ac:dyDescent="0.25">
      <c r="A614" s="288">
        <v>613</v>
      </c>
      <c r="B614" s="160" t="s">
        <v>772</v>
      </c>
      <c r="C614" s="159" t="s">
        <v>770</v>
      </c>
      <c r="D614" s="159" t="s">
        <v>13</v>
      </c>
      <c r="E614" s="159" t="s">
        <v>14</v>
      </c>
      <c r="F614" s="159" t="s">
        <v>14</v>
      </c>
      <c r="G614" s="161" t="s">
        <v>909</v>
      </c>
      <c r="H614" s="162" t="s">
        <v>16</v>
      </c>
      <c r="I614" s="159" t="s">
        <v>874</v>
      </c>
      <c r="J614" s="163">
        <v>40000</v>
      </c>
      <c r="K614" s="159" t="s">
        <v>68</v>
      </c>
      <c r="L614" s="159" t="s">
        <v>37</v>
      </c>
      <c r="M614" s="159" t="s">
        <v>160</v>
      </c>
      <c r="N614" s="218"/>
      <c r="O614" s="218"/>
      <c r="P614" s="218"/>
      <c r="Q614" s="218"/>
      <c r="R614" s="218"/>
      <c r="S614" s="218"/>
      <c r="T614" s="218"/>
      <c r="U614" s="218"/>
      <c r="V614" s="218"/>
      <c r="W614" s="218"/>
      <c r="X614" s="218"/>
      <c r="Y614" s="218"/>
      <c r="Z614" s="218"/>
      <c r="AA614" s="218"/>
      <c r="AB614" s="218"/>
      <c r="AC614" s="218"/>
      <c r="AD614" s="218"/>
      <c r="AE614" s="218"/>
      <c r="AF614" s="218"/>
      <c r="AG614" s="218"/>
      <c r="AH614" s="166"/>
      <c r="AI614" s="166"/>
      <c r="AJ614" s="166"/>
      <c r="AK614" s="166"/>
      <c r="AL614" s="166"/>
      <c r="AM614" s="166"/>
      <c r="AN614" s="166"/>
      <c r="AO614" s="166"/>
      <c r="AP614" s="166"/>
      <c r="AQ614" s="166"/>
      <c r="AR614" s="166"/>
      <c r="AS614" s="166"/>
      <c r="AT614" s="166"/>
      <c r="AU614" s="166"/>
      <c r="AV614" s="166"/>
      <c r="AW614" s="166"/>
      <c r="AX614" s="166"/>
      <c r="AY614" s="166"/>
      <c r="AZ614" s="166"/>
      <c r="BA614" s="166"/>
      <c r="BB614" s="166"/>
      <c r="BC614" s="166"/>
      <c r="BD614" s="166"/>
      <c r="BE614" s="166"/>
      <c r="BF614" s="166"/>
      <c r="BG614" s="166"/>
      <c r="BH614" s="166"/>
      <c r="BI614" s="166"/>
      <c r="BJ614" s="166"/>
      <c r="BK614" s="166"/>
      <c r="BL614" s="166"/>
      <c r="BM614" s="166"/>
      <c r="BN614" s="166"/>
      <c r="BO614" s="166"/>
      <c r="BP614" s="166"/>
      <c r="BQ614" s="166"/>
      <c r="BR614" s="166"/>
      <c r="BS614" s="166"/>
      <c r="BT614" s="166"/>
      <c r="BU614" s="166"/>
      <c r="BV614" s="166"/>
      <c r="BW614" s="166"/>
      <c r="BX614" s="166"/>
      <c r="BY614" s="166"/>
      <c r="BZ614" s="166"/>
      <c r="CA614" s="166"/>
      <c r="CB614" s="166"/>
      <c r="CC614" s="166"/>
      <c r="CD614" s="166"/>
      <c r="CE614" s="166"/>
      <c r="CF614" s="166"/>
      <c r="CG614" s="166"/>
      <c r="CH614" s="166"/>
      <c r="CI614" s="166"/>
      <c r="CJ614" s="166"/>
      <c r="CK614" s="166"/>
      <c r="CL614" s="166"/>
      <c r="CM614" s="166"/>
      <c r="CN614" s="166"/>
      <c r="CO614" s="166"/>
      <c r="CP614" s="166"/>
      <c r="CQ614" s="166"/>
    </row>
    <row r="615" spans="1:95" ht="60" x14ac:dyDescent="0.25">
      <c r="A615" s="288">
        <v>614</v>
      </c>
      <c r="B615" s="208" t="s">
        <v>772</v>
      </c>
      <c r="C615" s="196" t="s">
        <v>770</v>
      </c>
      <c r="D615" s="196" t="s">
        <v>13</v>
      </c>
      <c r="E615" s="196" t="s">
        <v>14</v>
      </c>
      <c r="F615" s="196" t="s">
        <v>14</v>
      </c>
      <c r="G615" s="195" t="s">
        <v>517</v>
      </c>
      <c r="H615" s="201" t="s">
        <v>16</v>
      </c>
      <c r="I615" s="196" t="s">
        <v>91</v>
      </c>
      <c r="J615" s="197">
        <v>32000</v>
      </c>
      <c r="K615" s="196" t="s">
        <v>68</v>
      </c>
      <c r="L615" s="196" t="s">
        <v>37</v>
      </c>
      <c r="M615" s="196" t="s">
        <v>518</v>
      </c>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2"/>
      <c r="AI615" s="102"/>
      <c r="AJ615" s="102"/>
      <c r="AK615" s="102"/>
      <c r="AL615" s="102"/>
      <c r="AM615" s="102"/>
      <c r="AN615" s="102"/>
      <c r="AO615" s="102"/>
      <c r="AP615" s="102"/>
      <c r="AQ615" s="102"/>
      <c r="AR615" s="102"/>
      <c r="AS615" s="102"/>
      <c r="AT615" s="102"/>
      <c r="AU615" s="102"/>
      <c r="AV615" s="102"/>
      <c r="AW615" s="102"/>
      <c r="AX615" s="102"/>
      <c r="AY615" s="102"/>
      <c r="AZ615" s="102"/>
      <c r="BA615" s="102"/>
      <c r="BB615" s="102"/>
      <c r="BC615" s="102"/>
      <c r="BD615" s="102"/>
      <c r="BE615" s="102"/>
      <c r="BF615" s="102"/>
      <c r="BG615" s="102"/>
      <c r="BH615" s="102"/>
      <c r="BI615" s="102"/>
      <c r="BJ615" s="102"/>
      <c r="BK615" s="102"/>
      <c r="BL615" s="102"/>
      <c r="BM615" s="102"/>
      <c r="BN615" s="102"/>
      <c r="BO615" s="102"/>
      <c r="BP615" s="102"/>
      <c r="BQ615" s="102"/>
      <c r="BR615" s="102"/>
      <c r="BS615" s="102"/>
      <c r="BT615" s="102"/>
      <c r="BU615" s="102"/>
      <c r="BV615" s="102"/>
      <c r="BW615" s="102"/>
      <c r="BX615" s="102"/>
      <c r="BY615" s="102"/>
      <c r="BZ615" s="102"/>
      <c r="CA615" s="102"/>
      <c r="CB615" s="102"/>
      <c r="CC615" s="102"/>
      <c r="CD615" s="102"/>
      <c r="CE615" s="102"/>
      <c r="CF615" s="102"/>
      <c r="CG615" s="102"/>
      <c r="CH615" s="102"/>
      <c r="CI615" s="102"/>
      <c r="CJ615" s="102"/>
      <c r="CK615" s="102"/>
      <c r="CL615" s="102"/>
      <c r="CM615" s="102"/>
      <c r="CN615" s="102"/>
      <c r="CO615" s="102"/>
      <c r="CP615" s="102"/>
      <c r="CQ615" s="102"/>
    </row>
    <row r="616" spans="1:95" s="108" customFormat="1" ht="72" x14ac:dyDescent="0.25">
      <c r="A616" s="288">
        <v>615</v>
      </c>
      <c r="B616" s="208" t="s">
        <v>772</v>
      </c>
      <c r="C616" s="196" t="s">
        <v>770</v>
      </c>
      <c r="D616" s="98" t="s">
        <v>13</v>
      </c>
      <c r="E616" s="98" t="s">
        <v>14</v>
      </c>
      <c r="F616" s="98" t="s">
        <v>14</v>
      </c>
      <c r="G616" s="209" t="s">
        <v>552</v>
      </c>
      <c r="H616" s="196" t="s">
        <v>16</v>
      </c>
      <c r="I616" s="196" t="s">
        <v>17</v>
      </c>
      <c r="J616" s="197">
        <v>1500000</v>
      </c>
      <c r="K616" s="196" t="s">
        <v>18</v>
      </c>
      <c r="L616" s="196"/>
      <c r="M616" s="196" t="s">
        <v>83</v>
      </c>
      <c r="N616" s="104"/>
      <c r="O616" s="104"/>
      <c r="P616" s="104"/>
      <c r="Q616" s="104"/>
      <c r="R616" s="104"/>
      <c r="S616" s="104"/>
      <c r="T616" s="104"/>
      <c r="U616" s="104"/>
      <c r="V616" s="104"/>
      <c r="W616" s="104"/>
      <c r="X616" s="104"/>
      <c r="Y616" s="104"/>
      <c r="Z616" s="104"/>
      <c r="AA616" s="104"/>
      <c r="AB616" s="104"/>
      <c r="AC616" s="104"/>
      <c r="AD616" s="104"/>
      <c r="AE616" s="104"/>
      <c r="AF616" s="104"/>
      <c r="AG616" s="104"/>
    </row>
    <row r="617" spans="1:95" ht="84" x14ac:dyDescent="0.25">
      <c r="A617" s="288">
        <v>616</v>
      </c>
      <c r="B617" s="208" t="s">
        <v>772</v>
      </c>
      <c r="C617" s="196" t="s">
        <v>770</v>
      </c>
      <c r="D617" s="98" t="s">
        <v>13</v>
      </c>
      <c r="E617" s="98" t="s">
        <v>14</v>
      </c>
      <c r="F617" s="98" t="s">
        <v>14</v>
      </c>
      <c r="G617" s="195" t="s">
        <v>693</v>
      </c>
      <c r="H617" s="196" t="s">
        <v>16</v>
      </c>
      <c r="I617" s="196" t="s">
        <v>17</v>
      </c>
      <c r="J617" s="197">
        <v>100000</v>
      </c>
      <c r="K617" s="196" t="s">
        <v>18</v>
      </c>
      <c r="L617" s="196"/>
      <c r="M617" s="196" t="s">
        <v>64</v>
      </c>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2"/>
      <c r="AI617" s="102"/>
      <c r="AJ617" s="102"/>
      <c r="AK617" s="102"/>
      <c r="AL617" s="102"/>
      <c r="AM617" s="102"/>
      <c r="AN617" s="102"/>
      <c r="AO617" s="102"/>
      <c r="AP617" s="102"/>
      <c r="AQ617" s="102"/>
      <c r="AR617" s="102"/>
      <c r="AS617" s="102"/>
      <c r="AT617" s="102"/>
      <c r="AU617" s="102"/>
      <c r="AV617" s="102"/>
      <c r="AW617" s="102"/>
      <c r="AX617" s="102"/>
      <c r="AY617" s="102"/>
      <c r="AZ617" s="102"/>
      <c r="BA617" s="102"/>
      <c r="BB617" s="102"/>
      <c r="BC617" s="102"/>
      <c r="BD617" s="102"/>
      <c r="BE617" s="102"/>
      <c r="BF617" s="102"/>
      <c r="BG617" s="102"/>
      <c r="BH617" s="102"/>
      <c r="BI617" s="102"/>
      <c r="BJ617" s="102"/>
      <c r="BK617" s="102"/>
      <c r="BL617" s="102"/>
      <c r="BM617" s="102"/>
      <c r="BN617" s="102"/>
      <c r="BO617" s="102"/>
      <c r="BP617" s="102"/>
      <c r="BQ617" s="102"/>
      <c r="BR617" s="102"/>
      <c r="BS617" s="102"/>
      <c r="BT617" s="102"/>
      <c r="BU617" s="102"/>
      <c r="BV617" s="102"/>
      <c r="BW617" s="102"/>
      <c r="BX617" s="102"/>
      <c r="BY617" s="102"/>
      <c r="BZ617" s="102"/>
      <c r="CA617" s="102"/>
      <c r="CB617" s="102"/>
      <c r="CC617" s="102"/>
      <c r="CD617" s="102"/>
      <c r="CE617" s="102"/>
      <c r="CF617" s="102"/>
      <c r="CG617" s="102"/>
      <c r="CH617" s="102"/>
      <c r="CI617" s="102"/>
      <c r="CJ617" s="102"/>
      <c r="CK617" s="102"/>
      <c r="CL617" s="102"/>
      <c r="CM617" s="102"/>
      <c r="CN617" s="102"/>
      <c r="CO617" s="102"/>
      <c r="CP617" s="102"/>
      <c r="CQ617" s="102"/>
    </row>
    <row r="618" spans="1:95" ht="168" x14ac:dyDescent="0.25">
      <c r="A618" s="288">
        <v>617</v>
      </c>
      <c r="B618" s="208" t="s">
        <v>772</v>
      </c>
      <c r="C618" s="196" t="s">
        <v>770</v>
      </c>
      <c r="D618" s="98" t="s">
        <v>13</v>
      </c>
      <c r="E618" s="98" t="s">
        <v>14</v>
      </c>
      <c r="F618" s="98" t="s">
        <v>14</v>
      </c>
      <c r="G618" s="195" t="s">
        <v>692</v>
      </c>
      <c r="H618" s="196" t="s">
        <v>16</v>
      </c>
      <c r="I618" s="196" t="s">
        <v>17</v>
      </c>
      <c r="J618" s="197">
        <v>50000</v>
      </c>
      <c r="K618" s="196" t="s">
        <v>18</v>
      </c>
      <c r="L618" s="196"/>
      <c r="M618" s="196" t="s">
        <v>554</v>
      </c>
      <c r="N618" s="111"/>
      <c r="O618" s="111"/>
      <c r="P618" s="111"/>
      <c r="Q618" s="104"/>
      <c r="R618" s="104"/>
      <c r="S618" s="104"/>
      <c r="T618" s="104"/>
      <c r="U618" s="104"/>
      <c r="V618" s="104"/>
      <c r="W618" s="104"/>
      <c r="X618" s="104"/>
      <c r="Y618" s="104"/>
      <c r="Z618" s="104"/>
      <c r="AA618" s="104"/>
      <c r="AB618" s="104"/>
      <c r="AC618" s="104"/>
      <c r="AD618" s="104"/>
      <c r="AE618" s="104"/>
      <c r="AF618" s="104"/>
      <c r="AG618" s="104"/>
    </row>
    <row r="619" spans="1:95" ht="48" x14ac:dyDescent="0.25">
      <c r="A619" s="288">
        <v>618</v>
      </c>
      <c r="B619" s="208" t="s">
        <v>772</v>
      </c>
      <c r="C619" s="196" t="s">
        <v>770</v>
      </c>
      <c r="D619" s="98" t="s">
        <v>13</v>
      </c>
      <c r="E619" s="98" t="s">
        <v>14</v>
      </c>
      <c r="F619" s="98" t="s">
        <v>14</v>
      </c>
      <c r="G619" s="207" t="s">
        <v>740</v>
      </c>
      <c r="H619" s="196" t="s">
        <v>16</v>
      </c>
      <c r="I619" s="196" t="s">
        <v>17</v>
      </c>
      <c r="J619" s="197">
        <v>1000000</v>
      </c>
      <c r="K619" s="196" t="s">
        <v>18</v>
      </c>
      <c r="L619" s="196"/>
      <c r="M619" s="196" t="s">
        <v>784</v>
      </c>
      <c r="N619" s="108"/>
      <c r="O619" s="108"/>
      <c r="P619" s="108"/>
      <c r="Q619" s="104"/>
      <c r="R619" s="104"/>
      <c r="S619" s="104"/>
      <c r="T619" s="104"/>
      <c r="U619" s="104"/>
      <c r="V619" s="104"/>
      <c r="W619" s="104"/>
      <c r="X619" s="104"/>
      <c r="Y619" s="104"/>
      <c r="Z619" s="104"/>
      <c r="AA619" s="104"/>
      <c r="AB619" s="104"/>
      <c r="AC619" s="104"/>
      <c r="AD619" s="104"/>
      <c r="AE619" s="104"/>
      <c r="AF619" s="104"/>
      <c r="AG619" s="104"/>
      <c r="AH619" s="102"/>
      <c r="AI619" s="102"/>
      <c r="AJ619" s="102"/>
      <c r="AK619" s="102"/>
      <c r="AL619" s="102"/>
      <c r="AM619" s="102"/>
      <c r="AN619" s="102"/>
      <c r="AO619" s="102"/>
      <c r="AP619" s="102"/>
      <c r="AQ619" s="102"/>
      <c r="AR619" s="102"/>
      <c r="AS619" s="102"/>
      <c r="AT619" s="102"/>
      <c r="AU619" s="102"/>
      <c r="AV619" s="102"/>
      <c r="AW619" s="102"/>
      <c r="AX619" s="102"/>
      <c r="AY619" s="102"/>
      <c r="AZ619" s="102"/>
      <c r="BA619" s="102"/>
      <c r="BB619" s="102"/>
      <c r="BC619" s="102"/>
      <c r="BD619" s="102"/>
      <c r="BE619" s="102"/>
      <c r="BF619" s="102"/>
      <c r="BG619" s="102"/>
      <c r="BH619" s="102"/>
      <c r="BI619" s="102"/>
      <c r="BJ619" s="102"/>
      <c r="BK619" s="102"/>
      <c r="BL619" s="102"/>
      <c r="BM619" s="102"/>
      <c r="BN619" s="102"/>
      <c r="BO619" s="102"/>
      <c r="BP619" s="102"/>
      <c r="BQ619" s="102"/>
      <c r="BR619" s="102"/>
      <c r="BS619" s="102"/>
      <c r="BT619" s="102"/>
      <c r="BU619" s="102"/>
      <c r="BV619" s="102"/>
      <c r="BW619" s="102"/>
      <c r="BX619" s="102"/>
      <c r="BY619" s="102"/>
      <c r="BZ619" s="102"/>
      <c r="CA619" s="102"/>
      <c r="CB619" s="102"/>
      <c r="CC619" s="102"/>
      <c r="CD619" s="102"/>
      <c r="CE619" s="102"/>
      <c r="CF619" s="102"/>
      <c r="CG619" s="102"/>
      <c r="CH619" s="102"/>
      <c r="CI619" s="102"/>
      <c r="CJ619" s="102"/>
      <c r="CK619" s="102"/>
      <c r="CL619" s="102"/>
      <c r="CM619" s="102"/>
      <c r="CN619" s="102"/>
      <c r="CO619" s="102"/>
      <c r="CP619" s="102"/>
      <c r="CQ619" s="102"/>
    </row>
    <row r="620" spans="1:95" s="108" customFormat="1" ht="84" x14ac:dyDescent="0.25">
      <c r="A620" s="288">
        <v>619</v>
      </c>
      <c r="B620" s="208" t="s">
        <v>772</v>
      </c>
      <c r="C620" s="196" t="s">
        <v>770</v>
      </c>
      <c r="D620" s="196" t="s">
        <v>13</v>
      </c>
      <c r="E620" s="196" t="s">
        <v>14</v>
      </c>
      <c r="F620" s="196" t="s">
        <v>14</v>
      </c>
      <c r="G620" s="195" t="s">
        <v>512</v>
      </c>
      <c r="H620" s="196" t="s">
        <v>16</v>
      </c>
      <c r="I620" s="196" t="s">
        <v>17</v>
      </c>
      <c r="J620" s="197">
        <v>100000</v>
      </c>
      <c r="K620" s="196" t="s">
        <v>18</v>
      </c>
      <c r="L620" s="196"/>
      <c r="M620" s="196" t="s">
        <v>64</v>
      </c>
      <c r="N620" s="111"/>
      <c r="O620" s="111"/>
      <c r="P620" s="111"/>
      <c r="Q620" s="104"/>
      <c r="R620" s="104"/>
      <c r="S620" s="104"/>
      <c r="T620" s="104"/>
      <c r="U620" s="104"/>
      <c r="V620" s="104"/>
      <c r="W620" s="104"/>
      <c r="X620" s="104"/>
      <c r="Y620" s="104"/>
      <c r="Z620" s="104"/>
      <c r="AA620" s="104"/>
      <c r="AB620" s="104"/>
      <c r="AC620" s="104"/>
      <c r="AD620" s="104"/>
      <c r="AE620" s="104"/>
      <c r="AF620" s="104"/>
      <c r="AG620" s="104"/>
    </row>
    <row r="621" spans="1:95" s="111" customFormat="1" ht="48" x14ac:dyDescent="0.25">
      <c r="A621" s="288">
        <v>620</v>
      </c>
      <c r="B621" s="208" t="s">
        <v>772</v>
      </c>
      <c r="C621" s="196" t="s">
        <v>770</v>
      </c>
      <c r="D621" s="98" t="s">
        <v>13</v>
      </c>
      <c r="E621" s="98" t="s">
        <v>14</v>
      </c>
      <c r="F621" s="98" t="s">
        <v>14</v>
      </c>
      <c r="G621" s="209" t="s">
        <v>690</v>
      </c>
      <c r="H621" s="201" t="s">
        <v>16</v>
      </c>
      <c r="I621" s="196" t="s">
        <v>17</v>
      </c>
      <c r="J621" s="197">
        <v>30000</v>
      </c>
      <c r="K621" s="196" t="s">
        <v>18</v>
      </c>
      <c r="L621" s="196"/>
      <c r="M621" s="196" t="s">
        <v>57</v>
      </c>
      <c r="Q621" s="104"/>
      <c r="R621" s="104"/>
      <c r="S621" s="104"/>
      <c r="T621" s="104"/>
      <c r="U621" s="104"/>
      <c r="V621" s="104"/>
      <c r="W621" s="104"/>
      <c r="X621" s="104"/>
      <c r="Y621" s="104"/>
      <c r="Z621" s="104"/>
      <c r="AA621" s="104"/>
      <c r="AB621" s="104"/>
      <c r="AC621" s="104"/>
      <c r="AD621" s="104"/>
      <c r="AE621" s="104"/>
      <c r="AF621" s="104"/>
      <c r="AG621" s="104"/>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08"/>
      <c r="CM621" s="108"/>
      <c r="CN621" s="108"/>
      <c r="CO621" s="108"/>
      <c r="CP621" s="108"/>
      <c r="CQ621" s="108"/>
    </row>
    <row r="622" spans="1:95" s="108" customFormat="1" ht="48" x14ac:dyDescent="0.25">
      <c r="A622" s="288">
        <v>621</v>
      </c>
      <c r="B622" s="208" t="s">
        <v>772</v>
      </c>
      <c r="C622" s="196" t="s">
        <v>770</v>
      </c>
      <c r="D622" s="98" t="s">
        <v>42</v>
      </c>
      <c r="E622" s="98" t="s">
        <v>14</v>
      </c>
      <c r="F622" s="98" t="s">
        <v>14</v>
      </c>
      <c r="G622" s="283" t="s">
        <v>785</v>
      </c>
      <c r="H622" s="196" t="s">
        <v>16</v>
      </c>
      <c r="I622" s="196" t="s">
        <v>17</v>
      </c>
      <c r="J622" s="197">
        <v>100000</v>
      </c>
      <c r="K622" s="196" t="s">
        <v>18</v>
      </c>
      <c r="L622" s="196"/>
      <c r="M622" s="196" t="s">
        <v>784</v>
      </c>
      <c r="N622" s="111"/>
      <c r="O622" s="111"/>
      <c r="P622" s="111"/>
      <c r="Q622" s="104"/>
      <c r="R622" s="104"/>
      <c r="S622" s="104"/>
      <c r="T622" s="104"/>
      <c r="U622" s="104"/>
      <c r="V622" s="104"/>
      <c r="W622" s="104"/>
      <c r="X622" s="104"/>
      <c r="Y622" s="104"/>
      <c r="Z622" s="104"/>
      <c r="AA622" s="104"/>
      <c r="AB622" s="104"/>
      <c r="AC622" s="104"/>
      <c r="AD622" s="104"/>
      <c r="AE622" s="104"/>
      <c r="AF622" s="104"/>
      <c r="AG622" s="104"/>
    </row>
    <row r="623" spans="1:95" ht="108" x14ac:dyDescent="0.25">
      <c r="A623" s="288">
        <v>622</v>
      </c>
      <c r="B623" s="208" t="s">
        <v>772</v>
      </c>
      <c r="C623" s="196" t="s">
        <v>770</v>
      </c>
      <c r="D623" s="196" t="s">
        <v>13</v>
      </c>
      <c r="E623" s="196" t="s">
        <v>14</v>
      </c>
      <c r="F623" s="196" t="s">
        <v>14</v>
      </c>
      <c r="G623" s="195" t="s">
        <v>509</v>
      </c>
      <c r="H623" s="196" t="s">
        <v>16</v>
      </c>
      <c r="I623" s="196" t="s">
        <v>17</v>
      </c>
      <c r="J623" s="197">
        <v>500000</v>
      </c>
      <c r="K623" s="196" t="s">
        <v>18</v>
      </c>
      <c r="L623" s="196"/>
      <c r="M623" s="198" t="s">
        <v>19</v>
      </c>
      <c r="N623" s="111"/>
      <c r="O623" s="111"/>
      <c r="P623" s="111"/>
      <c r="Q623" s="104"/>
      <c r="R623" s="104"/>
      <c r="S623" s="104"/>
      <c r="T623" s="104"/>
      <c r="U623" s="104"/>
      <c r="V623" s="104"/>
      <c r="W623" s="104"/>
      <c r="X623" s="104"/>
      <c r="Y623" s="104"/>
      <c r="Z623" s="104"/>
      <c r="AA623" s="104"/>
      <c r="AB623" s="104"/>
      <c r="AC623" s="104"/>
      <c r="AD623" s="104"/>
      <c r="AE623" s="104"/>
      <c r="AF623" s="104"/>
      <c r="AG623" s="104"/>
    </row>
    <row r="624" spans="1:95" ht="48" x14ac:dyDescent="0.25">
      <c r="A624" s="288">
        <v>623</v>
      </c>
      <c r="B624" s="160" t="s">
        <v>772</v>
      </c>
      <c r="C624" s="159" t="s">
        <v>770</v>
      </c>
      <c r="D624" s="158" t="s">
        <v>13</v>
      </c>
      <c r="E624" s="158" t="s">
        <v>14</v>
      </c>
      <c r="F624" s="158" t="s">
        <v>14</v>
      </c>
      <c r="G624" s="161" t="s">
        <v>903</v>
      </c>
      <c r="H624" s="162" t="s">
        <v>16</v>
      </c>
      <c r="I624" s="159" t="s">
        <v>904</v>
      </c>
      <c r="J624" s="163">
        <v>20000</v>
      </c>
      <c r="K624" s="159" t="s">
        <v>39</v>
      </c>
      <c r="L624" s="159" t="s">
        <v>37</v>
      </c>
      <c r="M624" s="159" t="s">
        <v>515</v>
      </c>
      <c r="N624" s="218"/>
      <c r="O624" s="218"/>
      <c r="P624" s="218"/>
      <c r="Q624" s="218"/>
      <c r="R624" s="218"/>
      <c r="S624" s="218"/>
      <c r="T624" s="218"/>
      <c r="U624" s="218"/>
      <c r="V624" s="218"/>
      <c r="W624" s="218"/>
      <c r="X624" s="218"/>
      <c r="Y624" s="218"/>
      <c r="Z624" s="218"/>
      <c r="AA624" s="218"/>
      <c r="AB624" s="218"/>
      <c r="AC624" s="218"/>
      <c r="AD624" s="218"/>
      <c r="AE624" s="218"/>
      <c r="AF624" s="218"/>
      <c r="AG624" s="218"/>
      <c r="AH624" s="167"/>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c r="BD624" s="167"/>
      <c r="BE624" s="167"/>
      <c r="BF624" s="167"/>
      <c r="BG624" s="167"/>
      <c r="BH624" s="167"/>
      <c r="BI624" s="167"/>
      <c r="BJ624" s="167"/>
      <c r="BK624" s="167"/>
      <c r="BL624" s="167"/>
      <c r="BM624" s="167"/>
      <c r="BN624" s="167"/>
      <c r="BO624" s="167"/>
      <c r="BP624" s="167"/>
      <c r="BQ624" s="167"/>
      <c r="BR624" s="167"/>
      <c r="BS624" s="167"/>
      <c r="BT624" s="167"/>
      <c r="BU624" s="167"/>
      <c r="BV624" s="167"/>
      <c r="BW624" s="167"/>
      <c r="BX624" s="167"/>
      <c r="BY624" s="167"/>
      <c r="BZ624" s="167"/>
      <c r="CA624" s="167"/>
      <c r="CB624" s="167"/>
      <c r="CC624" s="167"/>
      <c r="CD624" s="167"/>
      <c r="CE624" s="167"/>
      <c r="CF624" s="167"/>
      <c r="CG624" s="167"/>
      <c r="CH624" s="167"/>
      <c r="CI624" s="167"/>
      <c r="CJ624" s="167"/>
      <c r="CK624" s="167"/>
      <c r="CL624" s="167"/>
      <c r="CM624" s="167"/>
      <c r="CN624" s="167"/>
      <c r="CO624" s="167"/>
      <c r="CP624" s="167"/>
      <c r="CQ624" s="167"/>
    </row>
    <row r="625" spans="1:95" ht="48" x14ac:dyDescent="0.25">
      <c r="A625" s="288">
        <v>624</v>
      </c>
      <c r="B625" s="208" t="s">
        <v>772</v>
      </c>
      <c r="C625" s="196" t="s">
        <v>770</v>
      </c>
      <c r="D625" s="196" t="s">
        <v>13</v>
      </c>
      <c r="E625" s="196" t="s">
        <v>14</v>
      </c>
      <c r="F625" s="196" t="s">
        <v>14</v>
      </c>
      <c r="G625" s="195" t="s">
        <v>691</v>
      </c>
      <c r="H625" s="201" t="s">
        <v>16</v>
      </c>
      <c r="I625" s="196" t="s">
        <v>516</v>
      </c>
      <c r="J625" s="197">
        <v>52000</v>
      </c>
      <c r="K625" s="196" t="s">
        <v>68</v>
      </c>
      <c r="L625" s="196" t="s">
        <v>37</v>
      </c>
      <c r="M625" s="196" t="s">
        <v>31</v>
      </c>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2"/>
      <c r="AI625" s="102"/>
      <c r="AJ625" s="102"/>
      <c r="AK625" s="102"/>
      <c r="AL625" s="102"/>
      <c r="AM625" s="102"/>
      <c r="AN625" s="102"/>
      <c r="AO625" s="102"/>
      <c r="AP625" s="102"/>
      <c r="AQ625" s="102"/>
      <c r="AR625" s="102"/>
      <c r="AS625" s="102"/>
      <c r="AT625" s="102"/>
      <c r="AU625" s="102"/>
      <c r="AV625" s="102"/>
      <c r="AW625" s="102"/>
      <c r="AX625" s="102"/>
      <c r="AY625" s="102"/>
      <c r="AZ625" s="102"/>
      <c r="BA625" s="102"/>
      <c r="BB625" s="102"/>
      <c r="BC625" s="102"/>
      <c r="BD625" s="102"/>
      <c r="BE625" s="102"/>
      <c r="BF625" s="102"/>
      <c r="BG625" s="102"/>
      <c r="BH625" s="102"/>
      <c r="BI625" s="102"/>
      <c r="BJ625" s="102"/>
      <c r="BK625" s="102"/>
      <c r="BL625" s="102"/>
      <c r="BM625" s="102"/>
      <c r="BN625" s="102"/>
      <c r="BO625" s="102"/>
      <c r="BP625" s="102"/>
      <c r="BQ625" s="102"/>
      <c r="BR625" s="102"/>
      <c r="BS625" s="102"/>
      <c r="BT625" s="102"/>
      <c r="BU625" s="102"/>
      <c r="BV625" s="102"/>
      <c r="BW625" s="102"/>
      <c r="BX625" s="102"/>
      <c r="BY625" s="102"/>
      <c r="BZ625" s="102"/>
      <c r="CA625" s="102"/>
      <c r="CB625" s="102"/>
      <c r="CC625" s="102"/>
      <c r="CD625" s="102"/>
      <c r="CE625" s="102"/>
      <c r="CF625" s="102"/>
      <c r="CG625" s="102"/>
      <c r="CH625" s="102"/>
      <c r="CI625" s="102"/>
      <c r="CJ625" s="102"/>
      <c r="CK625" s="102"/>
      <c r="CL625" s="102"/>
      <c r="CM625" s="102"/>
      <c r="CN625" s="102"/>
      <c r="CO625" s="102"/>
      <c r="CP625" s="102"/>
      <c r="CQ625" s="102"/>
    </row>
    <row r="626" spans="1:95" s="93" customFormat="1" ht="48" x14ac:dyDescent="0.25">
      <c r="A626" s="288">
        <v>625</v>
      </c>
      <c r="B626" s="160" t="s">
        <v>772</v>
      </c>
      <c r="C626" s="159" t="s">
        <v>770</v>
      </c>
      <c r="D626" s="159" t="s">
        <v>13</v>
      </c>
      <c r="E626" s="159" t="s">
        <v>14</v>
      </c>
      <c r="F626" s="159" t="s">
        <v>14</v>
      </c>
      <c r="G626" s="161" t="s">
        <v>850</v>
      </c>
      <c r="H626" s="162" t="s">
        <v>16</v>
      </c>
      <c r="I626" s="159" t="s">
        <v>519</v>
      </c>
      <c r="J626" s="163">
        <v>90000</v>
      </c>
      <c r="K626" s="159" t="s">
        <v>39</v>
      </c>
      <c r="L626" s="159" t="s">
        <v>37</v>
      </c>
      <c r="M626" s="159" t="s">
        <v>31</v>
      </c>
      <c r="N626" s="164"/>
      <c r="O626" s="164"/>
      <c r="P626" s="164"/>
      <c r="Q626" s="165"/>
      <c r="R626" s="165"/>
      <c r="S626" s="165"/>
      <c r="T626" s="165"/>
      <c r="U626" s="165"/>
      <c r="V626" s="165"/>
      <c r="W626" s="165"/>
      <c r="X626" s="165"/>
      <c r="Y626" s="165"/>
      <c r="Z626" s="165"/>
      <c r="AA626" s="165"/>
      <c r="AB626" s="165"/>
      <c r="AC626" s="165"/>
      <c r="AD626" s="165"/>
      <c r="AE626" s="165"/>
      <c r="AF626" s="165"/>
      <c r="AG626" s="165"/>
      <c r="AH626" s="166"/>
      <c r="AI626" s="166"/>
      <c r="AJ626" s="166"/>
      <c r="AK626" s="166"/>
      <c r="AL626" s="166"/>
      <c r="AM626" s="166"/>
      <c r="AN626" s="166"/>
      <c r="AO626" s="166"/>
      <c r="AP626" s="166"/>
      <c r="AQ626" s="166"/>
      <c r="AR626" s="166"/>
      <c r="AS626" s="166"/>
      <c r="AT626" s="166"/>
      <c r="AU626" s="166"/>
      <c r="AV626" s="166"/>
      <c r="AW626" s="166"/>
      <c r="AX626" s="166"/>
      <c r="AY626" s="166"/>
      <c r="AZ626" s="166"/>
      <c r="BA626" s="166"/>
      <c r="BB626" s="166"/>
      <c r="BC626" s="166"/>
      <c r="BD626" s="166"/>
      <c r="BE626" s="166"/>
      <c r="BF626" s="166"/>
      <c r="BG626" s="166"/>
      <c r="BH626" s="166"/>
      <c r="BI626" s="166"/>
      <c r="BJ626" s="166"/>
      <c r="BK626" s="166"/>
      <c r="BL626" s="166"/>
      <c r="BM626" s="166"/>
      <c r="BN626" s="166"/>
      <c r="BO626" s="166"/>
      <c r="BP626" s="166"/>
      <c r="BQ626" s="166"/>
      <c r="BR626" s="166"/>
      <c r="BS626" s="166"/>
      <c r="BT626" s="166"/>
      <c r="BU626" s="166"/>
      <c r="BV626" s="166"/>
      <c r="BW626" s="166"/>
      <c r="BX626" s="166"/>
      <c r="BY626" s="166"/>
      <c r="BZ626" s="166"/>
      <c r="CA626" s="166"/>
      <c r="CB626" s="166"/>
      <c r="CC626" s="166"/>
      <c r="CD626" s="166"/>
      <c r="CE626" s="166"/>
      <c r="CF626" s="166"/>
      <c r="CG626" s="166"/>
      <c r="CH626" s="166"/>
      <c r="CI626" s="166"/>
      <c r="CJ626" s="166"/>
      <c r="CK626" s="166"/>
      <c r="CL626" s="166"/>
      <c r="CM626" s="166"/>
      <c r="CN626" s="166"/>
      <c r="CO626" s="166"/>
      <c r="CP626" s="166"/>
      <c r="CQ626" s="166"/>
    </row>
    <row r="627" spans="1:95" s="93" customFormat="1" ht="60" x14ac:dyDescent="0.25">
      <c r="A627" s="288">
        <v>626</v>
      </c>
      <c r="B627" s="208" t="s">
        <v>772</v>
      </c>
      <c r="C627" s="196" t="s">
        <v>770</v>
      </c>
      <c r="D627" s="196" t="s">
        <v>13</v>
      </c>
      <c r="E627" s="196" t="s">
        <v>14</v>
      </c>
      <c r="F627" s="196" t="s">
        <v>14</v>
      </c>
      <c r="G627" s="195" t="s">
        <v>540</v>
      </c>
      <c r="H627" s="196" t="s">
        <v>16</v>
      </c>
      <c r="I627" s="196" t="s">
        <v>17</v>
      </c>
      <c r="J627" s="197">
        <v>10000</v>
      </c>
      <c r="K627" s="196" t="s">
        <v>18</v>
      </c>
      <c r="L627" s="196"/>
      <c r="M627" s="196" t="s">
        <v>270</v>
      </c>
      <c r="N627" s="177"/>
      <c r="O627" s="177"/>
      <c r="P627" s="177"/>
      <c r="Q627" s="104"/>
      <c r="R627" s="104"/>
      <c r="S627" s="104"/>
      <c r="T627" s="104"/>
      <c r="U627" s="104"/>
      <c r="V627" s="104"/>
      <c r="W627" s="104"/>
      <c r="X627" s="104"/>
      <c r="Y627" s="104"/>
      <c r="Z627" s="104"/>
      <c r="AA627" s="104"/>
      <c r="AB627" s="104"/>
      <c r="AC627" s="104"/>
      <c r="AD627" s="104"/>
      <c r="AE627" s="104"/>
      <c r="AF627" s="104"/>
      <c r="AG627" s="104"/>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c r="BD627" s="102"/>
      <c r="BE627" s="102"/>
      <c r="BF627" s="102"/>
      <c r="BG627" s="102"/>
      <c r="BH627" s="102"/>
      <c r="BI627" s="102"/>
      <c r="BJ627" s="102"/>
      <c r="BK627" s="102"/>
      <c r="BL627" s="102"/>
      <c r="BM627" s="102"/>
      <c r="BN627" s="102"/>
      <c r="BO627" s="102"/>
      <c r="BP627" s="102"/>
      <c r="BQ627" s="102"/>
      <c r="BR627" s="102"/>
      <c r="BS627" s="102"/>
      <c r="BT627" s="102"/>
      <c r="BU627" s="102"/>
      <c r="BV627" s="102"/>
      <c r="BW627" s="102"/>
      <c r="BX627" s="102"/>
      <c r="BY627" s="102"/>
      <c r="BZ627" s="102"/>
      <c r="CA627" s="102"/>
      <c r="CB627" s="102"/>
      <c r="CC627" s="102"/>
      <c r="CD627" s="102"/>
      <c r="CE627" s="102"/>
      <c r="CF627" s="102"/>
      <c r="CG627" s="102"/>
      <c r="CH627" s="102"/>
      <c r="CI627" s="102"/>
      <c r="CJ627" s="102"/>
      <c r="CK627" s="102"/>
      <c r="CL627" s="102"/>
      <c r="CM627" s="102"/>
      <c r="CN627" s="102"/>
      <c r="CO627" s="102"/>
      <c r="CP627" s="102"/>
      <c r="CQ627" s="102"/>
    </row>
    <row r="628" spans="1:95" s="93" customFormat="1" ht="48" x14ac:dyDescent="0.25">
      <c r="A628" s="288">
        <v>627</v>
      </c>
      <c r="B628" s="208" t="s">
        <v>772</v>
      </c>
      <c r="C628" s="196" t="s">
        <v>770</v>
      </c>
      <c r="D628" s="196" t="s">
        <v>748</v>
      </c>
      <c r="E628" s="196" t="s">
        <v>749</v>
      </c>
      <c r="F628" s="196" t="s">
        <v>750</v>
      </c>
      <c r="G628" s="207" t="s">
        <v>785</v>
      </c>
      <c r="H628" s="196" t="s">
        <v>16</v>
      </c>
      <c r="I628" s="196" t="s">
        <v>17</v>
      </c>
      <c r="J628" s="197">
        <v>100000</v>
      </c>
      <c r="K628" s="196" t="s">
        <v>18</v>
      </c>
      <c r="L628" s="196"/>
      <c r="M628" s="196" t="s">
        <v>784</v>
      </c>
      <c r="N628" s="104"/>
      <c r="O628" s="104"/>
      <c r="P628" s="104"/>
      <c r="Q628" s="104"/>
      <c r="R628" s="104"/>
      <c r="S628" s="104"/>
      <c r="T628" s="104"/>
      <c r="U628" s="104"/>
      <c r="V628" s="104"/>
      <c r="W628" s="104"/>
      <c r="X628" s="104"/>
      <c r="Y628" s="104"/>
      <c r="Z628" s="104"/>
      <c r="AA628" s="104"/>
      <c r="AB628" s="104"/>
      <c r="AC628" s="104"/>
      <c r="AD628" s="104"/>
      <c r="AE628" s="104"/>
      <c r="AF628" s="104"/>
      <c r="AG628" s="10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4"/>
      <c r="CM628" s="94"/>
      <c r="CN628" s="94"/>
      <c r="CO628" s="94"/>
      <c r="CP628" s="94"/>
      <c r="CQ628" s="94"/>
    </row>
    <row r="629" spans="1:95" s="93" customFormat="1" ht="48" x14ac:dyDescent="0.25">
      <c r="A629" s="288">
        <v>628</v>
      </c>
      <c r="B629" s="208" t="s">
        <v>772</v>
      </c>
      <c r="C629" s="196" t="s">
        <v>770</v>
      </c>
      <c r="D629" s="196" t="s">
        <v>195</v>
      </c>
      <c r="E629" s="196" t="s">
        <v>202</v>
      </c>
      <c r="F629" s="196" t="s">
        <v>14</v>
      </c>
      <c r="G629" s="195" t="s">
        <v>528</v>
      </c>
      <c r="H629" s="196" t="s">
        <v>204</v>
      </c>
      <c r="I629" s="196" t="s">
        <v>17</v>
      </c>
      <c r="J629" s="197">
        <v>10000</v>
      </c>
      <c r="K629" s="196" t="s">
        <v>18</v>
      </c>
      <c r="L629" s="196"/>
      <c r="M629" s="196" t="s">
        <v>57</v>
      </c>
      <c r="N629" s="111"/>
      <c r="O629" s="111"/>
      <c r="P629" s="111"/>
      <c r="Q629" s="108"/>
      <c r="R629" s="108"/>
      <c r="S629" s="108"/>
      <c r="T629" s="108"/>
      <c r="U629" s="108"/>
      <c r="V629" s="108"/>
      <c r="W629" s="108"/>
      <c r="X629" s="108"/>
      <c r="Y629" s="108"/>
      <c r="Z629" s="108"/>
      <c r="AA629" s="108"/>
      <c r="AB629" s="108"/>
      <c r="AC629" s="108"/>
      <c r="AD629" s="108"/>
      <c r="AE629" s="108"/>
      <c r="AF629" s="108"/>
      <c r="AG629" s="108"/>
      <c r="AH629" s="102"/>
      <c r="AI629" s="102"/>
      <c r="AJ629" s="102"/>
      <c r="AK629" s="102"/>
      <c r="AL629" s="102"/>
      <c r="AM629" s="102"/>
      <c r="AN629" s="102"/>
      <c r="AO629" s="102"/>
      <c r="AP629" s="102"/>
      <c r="AQ629" s="102"/>
      <c r="AR629" s="102"/>
      <c r="AS629" s="102"/>
      <c r="AT629" s="102"/>
      <c r="AU629" s="102"/>
      <c r="AV629" s="102"/>
      <c r="AW629" s="102"/>
      <c r="AX629" s="102"/>
      <c r="AY629" s="102"/>
      <c r="AZ629" s="102"/>
      <c r="BA629" s="102"/>
      <c r="BB629" s="102"/>
      <c r="BC629" s="102"/>
      <c r="BD629" s="102"/>
      <c r="BE629" s="102"/>
      <c r="BF629" s="102"/>
      <c r="BG629" s="102"/>
      <c r="BH629" s="102"/>
      <c r="BI629" s="102"/>
      <c r="BJ629" s="102"/>
      <c r="BK629" s="102"/>
      <c r="BL629" s="102"/>
      <c r="BM629" s="102"/>
      <c r="BN629" s="102"/>
      <c r="BO629" s="102"/>
      <c r="BP629" s="102"/>
      <c r="BQ629" s="102"/>
      <c r="BR629" s="102"/>
      <c r="BS629" s="102"/>
      <c r="BT629" s="102"/>
      <c r="BU629" s="102"/>
      <c r="BV629" s="102"/>
      <c r="BW629" s="102"/>
      <c r="BX629" s="102"/>
      <c r="BY629" s="102"/>
      <c r="BZ629" s="102"/>
      <c r="CA629" s="102"/>
      <c r="CB629" s="102"/>
      <c r="CC629" s="102"/>
      <c r="CD629" s="102"/>
      <c r="CE629" s="102"/>
      <c r="CF629" s="102"/>
      <c r="CG629" s="102"/>
      <c r="CH629" s="102"/>
      <c r="CI629" s="102"/>
      <c r="CJ629" s="102"/>
      <c r="CK629" s="102"/>
      <c r="CL629" s="102"/>
      <c r="CM629" s="102"/>
      <c r="CN629" s="102"/>
      <c r="CO629" s="102"/>
      <c r="CP629" s="102"/>
      <c r="CQ629" s="102"/>
    </row>
    <row r="630" spans="1:95" s="179" customFormat="1" ht="48" x14ac:dyDescent="0.25">
      <c r="A630" s="288">
        <v>629</v>
      </c>
      <c r="B630" s="184" t="s">
        <v>772</v>
      </c>
      <c r="C630" s="98" t="s">
        <v>770</v>
      </c>
      <c r="D630" s="196" t="s">
        <v>195</v>
      </c>
      <c r="E630" s="196" t="s">
        <v>202</v>
      </c>
      <c r="F630" s="196" t="s">
        <v>14</v>
      </c>
      <c r="G630" s="196" t="s">
        <v>529</v>
      </c>
      <c r="H630" s="196" t="s">
        <v>204</v>
      </c>
      <c r="I630" s="196" t="s">
        <v>17</v>
      </c>
      <c r="J630" s="197">
        <v>10000</v>
      </c>
      <c r="K630" s="196" t="s">
        <v>18</v>
      </c>
      <c r="L630" s="196"/>
      <c r="M630" s="196" t="s">
        <v>57</v>
      </c>
      <c r="N630" s="111"/>
      <c r="O630" s="111"/>
      <c r="P630" s="111"/>
    </row>
    <row r="631" spans="1:95" s="179" customFormat="1" ht="48" x14ac:dyDescent="0.25">
      <c r="A631" s="288">
        <v>630</v>
      </c>
      <c r="B631" s="208" t="s">
        <v>772</v>
      </c>
      <c r="C631" s="196" t="s">
        <v>770</v>
      </c>
      <c r="D631" s="196" t="s">
        <v>195</v>
      </c>
      <c r="E631" s="196" t="s">
        <v>202</v>
      </c>
      <c r="F631" s="196" t="s">
        <v>14</v>
      </c>
      <c r="G631" s="196" t="s">
        <v>527</v>
      </c>
      <c r="H631" s="196" t="s">
        <v>204</v>
      </c>
      <c r="I631" s="196" t="s">
        <v>17</v>
      </c>
      <c r="J631" s="197">
        <v>300000</v>
      </c>
      <c r="K631" s="196" t="s">
        <v>18</v>
      </c>
      <c r="L631" s="196"/>
      <c r="M631" s="196" t="s">
        <v>57</v>
      </c>
      <c r="N631" s="104"/>
      <c r="O631" s="104"/>
      <c r="P631" s="104"/>
    </row>
    <row r="632" spans="1:95" x14ac:dyDescent="0.25">
      <c r="B632" s="178"/>
      <c r="C632" s="104"/>
      <c r="D632" s="104"/>
      <c r="E632" s="104"/>
      <c r="F632" s="104"/>
      <c r="G632" s="104"/>
      <c r="H632" s="104"/>
      <c r="I632" s="104"/>
      <c r="J632" s="210"/>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row>
    <row r="633" spans="1:95" x14ac:dyDescent="0.25">
      <c r="B633" s="178"/>
      <c r="C633" s="104"/>
      <c r="D633" s="104"/>
      <c r="E633" s="104"/>
      <c r="F633" s="104"/>
      <c r="G633" s="104"/>
      <c r="H633" s="104"/>
      <c r="I633" s="104"/>
      <c r="J633" s="210"/>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row>
    <row r="634" spans="1:95" x14ac:dyDescent="0.25">
      <c r="B634" s="178"/>
      <c r="C634" s="104"/>
      <c r="D634" s="104"/>
      <c r="E634" s="104"/>
      <c r="F634" s="104"/>
      <c r="G634" s="104"/>
      <c r="H634" s="104"/>
      <c r="I634" s="104"/>
      <c r="J634" s="210"/>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row>
    <row r="635" spans="1:95" ht="13.2" x14ac:dyDescent="0.25">
      <c r="B635" s="175"/>
      <c r="C635" s="91"/>
      <c r="D635" s="91"/>
      <c r="E635" s="211"/>
      <c r="F635" s="91"/>
      <c r="G635" s="135" t="s">
        <v>943</v>
      </c>
      <c r="H635" s="136" t="s">
        <v>571</v>
      </c>
      <c r="I635"/>
      <c r="J635" s="91"/>
      <c r="K635" s="91"/>
      <c r="L635" s="91"/>
      <c r="M635" s="91"/>
      <c r="N635" s="91"/>
      <c r="O635" s="91"/>
      <c r="P635" s="91"/>
      <c r="Q635" s="91"/>
      <c r="R635" s="91"/>
      <c r="S635" s="91"/>
      <c r="T635" s="91"/>
      <c r="U635" s="91"/>
      <c r="V635" s="91"/>
      <c r="W635" s="91"/>
      <c r="X635" s="91"/>
      <c r="Y635" s="91"/>
      <c r="Z635" s="91"/>
      <c r="AA635" s="91"/>
    </row>
    <row r="636" spans="1:95" ht="13.2" x14ac:dyDescent="0.25">
      <c r="B636" s="175"/>
      <c r="C636" s="91"/>
      <c r="D636" s="91"/>
      <c r="E636" s="91"/>
      <c r="F636" s="91"/>
      <c r="G636" s="6" t="s">
        <v>783</v>
      </c>
      <c r="H636" s="8">
        <v>858671000</v>
      </c>
      <c r="I636"/>
      <c r="J636" s="21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row>
    <row r="637" spans="1:95" ht="13.2" x14ac:dyDescent="0.25">
      <c r="B637" s="175"/>
      <c r="C637" s="91"/>
      <c r="D637" s="91"/>
      <c r="E637" s="91"/>
      <c r="F637" s="91"/>
      <c r="G637" s="7" t="s">
        <v>782</v>
      </c>
      <c r="H637" s="8">
        <v>711734000</v>
      </c>
      <c r="I637"/>
      <c r="J637" s="21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row>
    <row r="638" spans="1:95" ht="13.2" x14ac:dyDescent="0.25">
      <c r="B638" s="175"/>
      <c r="C638" s="91"/>
      <c r="D638" s="91"/>
      <c r="E638" s="91"/>
      <c r="F638" s="91"/>
      <c r="G638" s="7" t="s">
        <v>781</v>
      </c>
      <c r="H638" s="8">
        <v>78850000</v>
      </c>
      <c r="I638"/>
      <c r="J638" s="21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row>
    <row r="639" spans="1:95" ht="13.2" x14ac:dyDescent="0.25">
      <c r="B639" s="175"/>
      <c r="C639" s="91"/>
      <c r="D639" s="91"/>
      <c r="E639" s="91"/>
      <c r="F639" s="91"/>
      <c r="G639" s="7" t="s">
        <v>780</v>
      </c>
      <c r="H639" s="8">
        <v>68087000</v>
      </c>
      <c r="I639"/>
      <c r="J639" s="21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row>
    <row r="640" spans="1:95" ht="13.2" x14ac:dyDescent="0.25">
      <c r="B640" s="175"/>
      <c r="C640" s="91"/>
      <c r="D640" s="91"/>
      <c r="E640" s="91"/>
      <c r="F640" s="91"/>
      <c r="G640" s="6" t="s">
        <v>779</v>
      </c>
      <c r="H640" s="8">
        <v>341832140.65708417</v>
      </c>
      <c r="I640"/>
      <c r="J640" s="21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row>
    <row r="641" spans="2:33" ht="13.2" x14ac:dyDescent="0.25">
      <c r="B641" s="175"/>
      <c r="C641" s="91"/>
      <c r="D641" s="91"/>
      <c r="E641" s="91"/>
      <c r="F641" s="91"/>
      <c r="G641" s="7" t="s">
        <v>778</v>
      </c>
      <c r="H641" s="8">
        <v>213287000</v>
      </c>
      <c r="I641"/>
      <c r="J641" s="21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row>
    <row r="642" spans="2:33" ht="13.2" x14ac:dyDescent="0.25">
      <c r="B642" s="175"/>
      <c r="C642" s="91"/>
      <c r="D642" s="91"/>
      <c r="E642" s="91"/>
      <c r="F642" s="91"/>
      <c r="G642" s="7" t="s">
        <v>777</v>
      </c>
      <c r="H642" s="8">
        <v>116230500</v>
      </c>
      <c r="I642"/>
      <c r="J642" s="21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row>
    <row r="643" spans="2:33" ht="13.2" x14ac:dyDescent="0.25">
      <c r="B643" s="175"/>
      <c r="C643" s="91"/>
      <c r="D643" s="91"/>
      <c r="E643" s="91"/>
      <c r="F643" s="91"/>
      <c r="G643" s="7" t="s">
        <v>776</v>
      </c>
      <c r="H643" s="8">
        <v>12314640.657084189</v>
      </c>
      <c r="I643"/>
      <c r="J643" s="21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row>
    <row r="644" spans="2:33" ht="13.2" x14ac:dyDescent="0.25">
      <c r="B644" s="175"/>
      <c r="C644" s="91"/>
      <c r="D644" s="91"/>
      <c r="E644" s="91"/>
      <c r="F644" s="91"/>
      <c r="G644" s="6" t="s">
        <v>775</v>
      </c>
      <c r="H644" s="8">
        <v>96155000</v>
      </c>
      <c r="I644"/>
      <c r="J644" s="21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row>
    <row r="645" spans="2:33" ht="13.2" x14ac:dyDescent="0.25">
      <c r="B645" s="175"/>
      <c r="C645" s="91"/>
      <c r="D645" s="91"/>
      <c r="E645" s="91"/>
      <c r="F645" s="91"/>
      <c r="G645" s="7" t="s">
        <v>774</v>
      </c>
      <c r="H645" s="8">
        <v>93170000</v>
      </c>
      <c r="I645"/>
      <c r="J645" s="21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row>
    <row r="646" spans="2:33" ht="13.2" x14ac:dyDescent="0.25">
      <c r="B646" s="175"/>
      <c r="C646" s="91"/>
      <c r="D646" s="91"/>
      <c r="E646" s="91"/>
      <c r="F646" s="91"/>
      <c r="G646" s="7" t="s">
        <v>773</v>
      </c>
      <c r="H646" s="8">
        <v>2985000</v>
      </c>
      <c r="I646"/>
      <c r="J646" s="21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row>
    <row r="647" spans="2:33" ht="13.2" x14ac:dyDescent="0.25">
      <c r="B647" s="175"/>
      <c r="C647" s="91"/>
      <c r="D647" s="91"/>
      <c r="E647" s="91"/>
      <c r="F647" s="91"/>
      <c r="G647" s="6" t="s">
        <v>772</v>
      </c>
      <c r="H647" s="8">
        <v>25890900</v>
      </c>
      <c r="I647"/>
      <c r="J647" s="21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row>
    <row r="648" spans="2:33" ht="13.2" x14ac:dyDescent="0.25">
      <c r="B648" s="175"/>
      <c r="C648" s="91"/>
      <c r="D648" s="91"/>
      <c r="E648" s="91"/>
      <c r="F648" s="91"/>
      <c r="G648" s="7" t="s">
        <v>771</v>
      </c>
      <c r="H648" s="8">
        <v>20740000</v>
      </c>
      <c r="I648"/>
      <c r="J648" s="21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row>
    <row r="649" spans="2:33" ht="13.2" x14ac:dyDescent="0.25">
      <c r="B649" s="175"/>
      <c r="C649" s="91"/>
      <c r="D649" s="91"/>
      <c r="E649" s="91"/>
      <c r="F649" s="91"/>
      <c r="G649" s="7" t="s">
        <v>770</v>
      </c>
      <c r="H649" s="8">
        <v>5150900</v>
      </c>
      <c r="I649"/>
      <c r="J649" s="21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row>
    <row r="650" spans="2:33" ht="13.2" x14ac:dyDescent="0.25">
      <c r="B650" s="175"/>
      <c r="C650" s="91"/>
      <c r="D650" s="91"/>
      <c r="E650" s="91"/>
      <c r="F650" s="91"/>
      <c r="G650" s="155" t="s">
        <v>570</v>
      </c>
      <c r="H650" s="136">
        <v>1322549040.6570842</v>
      </c>
      <c r="I650"/>
      <c r="J650" s="21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row>
    <row r="651" spans="2:33" ht="13.2" x14ac:dyDescent="0.25">
      <c r="B651" s="175"/>
      <c r="C651" s="91"/>
      <c r="D651" s="91"/>
      <c r="E651" s="91"/>
      <c r="F651" s="91"/>
      <c r="G651"/>
      <c r="H651"/>
      <c r="I651"/>
      <c r="J651" s="21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row>
    <row r="652" spans="2:33" ht="13.2" x14ac:dyDescent="0.25">
      <c r="B652" s="175"/>
      <c r="C652" s="91"/>
      <c r="D652" s="91"/>
      <c r="E652" s="91"/>
      <c r="F652" s="91"/>
      <c r="G652"/>
      <c r="H652"/>
      <c r="I652"/>
      <c r="J652" s="21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row>
    <row r="653" spans="2:33" x14ac:dyDescent="0.25">
      <c r="B653" s="175"/>
      <c r="C653" s="91"/>
      <c r="D653" s="91"/>
      <c r="E653" s="91"/>
      <c r="F653" s="91"/>
      <c r="J653" s="21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row>
    <row r="654" spans="2:33" x14ac:dyDescent="0.25">
      <c r="B654" s="175"/>
      <c r="C654" s="91"/>
      <c r="D654" s="91"/>
      <c r="E654" s="91"/>
      <c r="F654" s="91"/>
      <c r="J654" s="21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row>
    <row r="655" spans="2:33" x14ac:dyDescent="0.25">
      <c r="B655" s="175"/>
      <c r="C655" s="91"/>
      <c r="D655" s="91"/>
      <c r="E655" s="91"/>
      <c r="F655" s="91"/>
      <c r="J655" s="21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row>
    <row r="656" spans="2:33" x14ac:dyDescent="0.25">
      <c r="B656" s="175"/>
      <c r="C656" s="91"/>
      <c r="D656" s="91"/>
      <c r="E656" s="91"/>
      <c r="F656" s="91"/>
      <c r="J656" s="21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row>
    <row r="657" spans="2:33" x14ac:dyDescent="0.25">
      <c r="B657" s="175"/>
      <c r="C657" s="91"/>
      <c r="D657" s="91"/>
      <c r="E657" s="91"/>
      <c r="F657" s="91"/>
      <c r="J657" s="21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row>
    <row r="658" spans="2:33" x14ac:dyDescent="0.25">
      <c r="B658" s="175"/>
      <c r="C658" s="91"/>
      <c r="D658" s="91"/>
      <c r="E658" s="91"/>
      <c r="F658" s="91"/>
      <c r="J658" s="21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row>
    <row r="659" spans="2:33" x14ac:dyDescent="0.25">
      <c r="B659" s="175"/>
      <c r="C659" s="91"/>
      <c r="D659" s="91"/>
      <c r="E659" s="91"/>
      <c r="F659" s="91"/>
      <c r="J659" s="21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row>
    <row r="660" spans="2:33" x14ac:dyDescent="0.25">
      <c r="B660" s="175"/>
      <c r="C660" s="91"/>
      <c r="D660" s="91"/>
      <c r="E660" s="91"/>
      <c r="F660" s="91"/>
      <c r="J660" s="21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row>
    <row r="661" spans="2:33" x14ac:dyDescent="0.25">
      <c r="B661" s="175"/>
      <c r="C661" s="91"/>
      <c r="D661" s="91"/>
      <c r="E661" s="91"/>
      <c r="F661" s="91"/>
      <c r="J661" s="21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row>
    <row r="662" spans="2:33" x14ac:dyDescent="0.25">
      <c r="B662" s="175"/>
      <c r="C662" s="91"/>
      <c r="D662" s="91"/>
      <c r="E662" s="91"/>
      <c r="F662" s="91"/>
      <c r="J662" s="21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row>
    <row r="663" spans="2:33" x14ac:dyDescent="0.25">
      <c r="B663" s="175"/>
      <c r="C663" s="91"/>
      <c r="D663" s="91"/>
      <c r="E663" s="91"/>
      <c r="F663" s="91"/>
      <c r="J663" s="21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row>
    <row r="664" spans="2:33" x14ac:dyDescent="0.25">
      <c r="B664" s="175"/>
      <c r="C664" s="91"/>
      <c r="D664" s="91"/>
      <c r="E664" s="91"/>
      <c r="F664" s="91"/>
      <c r="J664" s="21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row>
  </sheetData>
  <autoFilter ref="B1:P587" xr:uid="{00000000-0009-0000-0000-000000000000}">
    <sortState xmlns:xlrd2="http://schemas.microsoft.com/office/spreadsheetml/2017/richdata2" ref="B2:P600">
      <sortCondition ref="E1:E560"/>
    </sortState>
  </autoFilter>
  <sortState xmlns:xlrd2="http://schemas.microsoft.com/office/spreadsheetml/2017/richdata2" ref="A2:CQ705">
    <sortCondition ref="B2:B705"/>
    <sortCondition ref="C2:C705"/>
  </sortState>
  <customSheetViews>
    <customSheetView guid="{6D97B681-98AB-45AB-BAA2-E1A017A1593E}" filter="1" showAutoFilter="1">
      <pageMargins left="0.7" right="0.7" top="0.75" bottom="0.75" header="0.3" footer="0.3"/>
      <autoFilter ref="A1:P761" xr:uid="{ABCDB5B6-43A2-4CEE-B06F-FEA2207500D0}"/>
      <extLst>
        <ext uri="GoogleSheetsCustomDataVersion1">
          <go:sheetsCustomData xmlns:go="http://customooxmlschemas.google.com/" filterViewId="471079290"/>
        </ext>
      </extLst>
    </customSheetView>
    <customSheetView guid="{9BC3D363-9490-40F5-B2FE-96C9A349EA8F}" filter="1" showAutoFilter="1">
      <pageMargins left="0.7" right="0.7" top="0.75" bottom="0.75" header="0.3" footer="0.3"/>
      <autoFilter ref="A1:P504" xr:uid="{09099EE6-5CDE-4225-8006-3259F7746D4B}"/>
      <extLst>
        <ext uri="GoogleSheetsCustomDataVersion1">
          <go:sheetsCustomData xmlns:go="http://customooxmlschemas.google.com/" filterViewId="21058744"/>
        </ext>
      </extLst>
    </customSheetView>
  </customSheetViews>
  <phoneticPr fontId="13" type="noConversion"/>
  <hyperlinks>
    <hyperlink ref="M228" r:id="rId2" xr:uid="{00000000-0004-0000-0000-000000000000}"/>
    <hyperlink ref="M243" r:id="rId3" xr:uid="{00000000-0004-0000-0000-000001000000}"/>
    <hyperlink ref="M200" r:id="rId4" xr:uid="{00000000-0004-0000-0000-000002000000}"/>
    <hyperlink ref="M146" r:id="rId5" location="ixzz6afsL4W5t" xr:uid="{00000000-0004-0000-0000-000003000000}"/>
    <hyperlink ref="M101" r:id="rId6" xr:uid="{00000000-0004-0000-0000-000004000000}"/>
    <hyperlink ref="M67" r:id="rId7" xr:uid="{00000000-0004-0000-0000-000005000000}"/>
    <hyperlink ref="M68" r:id="rId8" xr:uid="{00000000-0004-0000-0000-000006000000}"/>
    <hyperlink ref="M148" r:id="rId9" xr:uid="{00000000-0004-0000-0000-000007000000}"/>
    <hyperlink ref="M114" r:id="rId10" xr:uid="{00000000-0004-0000-0000-000008000000}"/>
    <hyperlink ref="M457" r:id="rId11" xr:uid="{00000000-0004-0000-0000-000009000000}"/>
    <hyperlink ref="M453" r:id="rId12" xr:uid="{00000000-0004-0000-0000-00000A000000}"/>
    <hyperlink ref="M450" r:id="rId13" xr:uid="{00000000-0004-0000-0000-00000B000000}"/>
    <hyperlink ref="M379" r:id="rId14" xr:uid="{00000000-0004-0000-0000-00000C000000}"/>
    <hyperlink ref="M319" r:id="rId15" xr:uid="{00000000-0004-0000-0000-00000D000000}"/>
    <hyperlink ref="M343" r:id="rId16" xr:uid="{00000000-0004-0000-0000-00000E000000}"/>
    <hyperlink ref="M386" r:id="rId17" xr:uid="{00000000-0004-0000-0000-00000F000000}"/>
    <hyperlink ref="M345" r:id="rId18" xr:uid="{00000000-0004-0000-0000-000010000000}"/>
    <hyperlink ref="M427" r:id="rId19" xr:uid="{00000000-0004-0000-0000-000011000000}"/>
    <hyperlink ref="M420" r:id="rId20" xr:uid="{00000000-0004-0000-0000-000012000000}"/>
    <hyperlink ref="M360" r:id="rId21" xr:uid="{00000000-0004-0000-0000-000013000000}"/>
    <hyperlink ref="M472" r:id="rId22" xr:uid="{00000000-0004-0000-0000-000014000000}"/>
    <hyperlink ref="M463" r:id="rId23" xr:uid="{00000000-0004-0000-0000-000015000000}"/>
    <hyperlink ref="M469" r:id="rId24" xr:uid="{00000000-0004-0000-0000-000016000000}"/>
    <hyperlink ref="M482" r:id="rId25" xr:uid="{00000000-0004-0000-0000-000017000000}"/>
    <hyperlink ref="M481" r:id="rId26" xr:uid="{00000000-0004-0000-0000-000018000000}"/>
    <hyperlink ref="M548" r:id="rId27" xr:uid="{00000000-0004-0000-0000-000019000000}"/>
    <hyperlink ref="G574" r:id="rId28" xr:uid="{00000000-0004-0000-0000-00001A000000}"/>
    <hyperlink ref="M569" r:id="rId29" xr:uid="{00000000-0004-0000-0000-00001B000000}"/>
    <hyperlink ref="M479" r:id="rId30" xr:uid="{00000000-0004-0000-0000-00001C000000}"/>
    <hyperlink ref="M380" r:id="rId31" xr:uid="{00000000-0004-0000-0000-00001D000000}"/>
  </hyperlinks>
  <pageMargins left="0.70866141732283472" right="0.70866141732283472" top="0.74803149606299213" bottom="0.74803149606299213" header="0" footer="0"/>
  <pageSetup paperSize="9" orientation="portrait" r:id="rId32"/>
  <extLst>
    <ext xmlns:x14="http://schemas.microsoft.com/office/spreadsheetml/2009/9/main" uri="{CCE6A557-97BC-4b89-ADB6-D9C93CAAB3DF}">
      <x14:dataValidations xmlns:xm="http://schemas.microsoft.com/office/excel/2006/main" count="2">
        <x14:dataValidation type="list" allowBlank="1" xr:uid="{82DDFEEE-5314-4C85-8010-4E9D3611AE8E}">
          <x14:formula1>
            <xm:f>'Obiective primaria Suceava '!$A:$A</xm:f>
          </x14:formula1>
          <xm:sqref>B632:C1048576 B1:C246 B250:C630</xm:sqref>
        </x14:dataValidation>
        <x14:dataValidation type="list" allowBlank="1" showInputMessage="1" showErrorMessage="1" xr:uid="{0EA3587C-B2E3-4E2A-A4EC-29864CFC2699}">
          <x14:formula1>
            <xm:f>'Obiective primaria Suceava '!$A$1:$A$14</xm:f>
          </x14:formula1>
          <xm:sqref>B631:C631 B247:C249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153"/>
  <sheetViews>
    <sheetView topLeftCell="C1" workbookViewId="0">
      <pane ySplit="1" topLeftCell="A51" activePane="bottomLeft" state="frozen"/>
      <selection pane="bottomLeft" activeCell="A52" sqref="A52:M54"/>
    </sheetView>
  </sheetViews>
  <sheetFormatPr defaultRowHeight="13.2" x14ac:dyDescent="0.25"/>
  <cols>
    <col min="1" max="1" width="13.6640625" customWidth="1"/>
    <col min="2" max="2" width="14.33203125" customWidth="1"/>
    <col min="3" max="3" width="12.6640625" customWidth="1"/>
    <col min="7" max="7" width="55.109375" bestFit="1" customWidth="1"/>
    <col min="8" max="8" width="20.77734375" bestFit="1" customWidth="1"/>
    <col min="10" max="10" width="17.6640625" customWidth="1"/>
    <col min="13" max="13" width="27.5546875" customWidth="1"/>
  </cols>
  <sheetData>
    <row r="1" spans="1:95" s="77" customFormat="1" ht="36" x14ac:dyDescent="0.25">
      <c r="A1" s="115" t="s">
        <v>550</v>
      </c>
      <c r="B1" s="115" t="s">
        <v>0</v>
      </c>
      <c r="C1" s="115" t="s">
        <v>569</v>
      </c>
      <c r="D1" s="115" t="s">
        <v>1</v>
      </c>
      <c r="E1" s="115" t="s">
        <v>2</v>
      </c>
      <c r="F1" s="115" t="s">
        <v>3</v>
      </c>
      <c r="G1" s="115" t="s">
        <v>4</v>
      </c>
      <c r="H1" s="116" t="s">
        <v>5</v>
      </c>
      <c r="I1" s="115" t="s">
        <v>6</v>
      </c>
      <c r="J1" s="117" t="s">
        <v>7</v>
      </c>
      <c r="K1" s="115" t="s">
        <v>8</v>
      </c>
      <c r="L1" s="115" t="s">
        <v>9</v>
      </c>
      <c r="M1" s="115" t="s">
        <v>10</v>
      </c>
    </row>
    <row r="2" spans="1:95" s="167" customFormat="1" ht="72" x14ac:dyDescent="0.25">
      <c r="A2" s="156" t="s">
        <v>783</v>
      </c>
      <c r="B2" s="157" t="s">
        <v>941</v>
      </c>
      <c r="C2" s="158" t="s">
        <v>13</v>
      </c>
      <c r="D2" s="158" t="s">
        <v>14</v>
      </c>
      <c r="E2" s="158" t="s">
        <v>14</v>
      </c>
      <c r="F2" s="158"/>
      <c r="G2" s="158" t="s">
        <v>843</v>
      </c>
      <c r="H2" s="215" t="s">
        <v>16</v>
      </c>
      <c r="I2" s="158" t="s">
        <v>842</v>
      </c>
      <c r="J2" s="180">
        <v>15000000</v>
      </c>
      <c r="K2" s="158" t="s">
        <v>158</v>
      </c>
      <c r="L2" s="158"/>
      <c r="M2" s="158" t="s">
        <v>159</v>
      </c>
      <c r="N2" s="183"/>
      <c r="O2" s="183"/>
      <c r="P2" s="183"/>
      <c r="Q2" s="181"/>
      <c r="R2" s="181"/>
      <c r="S2" s="181"/>
      <c r="T2" s="181"/>
      <c r="U2" s="181"/>
      <c r="V2" s="181"/>
      <c r="W2" s="181"/>
      <c r="X2" s="181"/>
      <c r="Y2" s="181"/>
      <c r="Z2" s="181"/>
      <c r="AA2" s="181"/>
      <c r="AB2" s="181"/>
      <c r="AC2" s="181"/>
      <c r="AD2" s="181"/>
      <c r="AE2" s="181"/>
      <c r="AF2" s="181"/>
      <c r="AG2" s="181"/>
    </row>
    <row r="3" spans="1:95" s="182" customFormat="1" ht="60" x14ac:dyDescent="0.25">
      <c r="A3" s="157" t="s">
        <v>783</v>
      </c>
      <c r="B3" s="157" t="s">
        <v>782</v>
      </c>
      <c r="C3" s="158" t="s">
        <v>13</v>
      </c>
      <c r="D3" s="158" t="s">
        <v>14</v>
      </c>
      <c r="E3" s="158" t="s">
        <v>14</v>
      </c>
      <c r="F3" s="158"/>
      <c r="G3" s="235" t="s">
        <v>844</v>
      </c>
      <c r="H3" s="158" t="s">
        <v>16</v>
      </c>
      <c r="I3" s="158" t="s">
        <v>842</v>
      </c>
      <c r="J3" s="180">
        <v>10000000</v>
      </c>
      <c r="K3" s="158"/>
      <c r="L3" s="158"/>
      <c r="M3" s="158"/>
      <c r="N3" s="181"/>
      <c r="O3" s="181"/>
      <c r="P3" s="181"/>
      <c r="Q3" s="181"/>
      <c r="R3" s="181"/>
      <c r="S3" s="181"/>
      <c r="T3" s="181"/>
      <c r="U3" s="181"/>
      <c r="V3" s="181"/>
      <c r="W3" s="181"/>
      <c r="X3" s="181"/>
      <c r="Y3" s="181"/>
      <c r="Z3" s="181"/>
      <c r="AA3" s="181"/>
      <c r="AB3" s="181"/>
      <c r="AC3" s="181"/>
      <c r="AD3" s="181"/>
      <c r="AE3" s="181"/>
      <c r="AF3" s="181"/>
      <c r="AG3" s="181"/>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row>
    <row r="4" spans="1:95" s="182" customFormat="1" ht="84" x14ac:dyDescent="0.25">
      <c r="A4" s="156" t="s">
        <v>783</v>
      </c>
      <c r="B4" s="157" t="s">
        <v>782</v>
      </c>
      <c r="C4" s="158" t="s">
        <v>13</v>
      </c>
      <c r="D4" s="158" t="s">
        <v>14</v>
      </c>
      <c r="E4" s="158" t="s">
        <v>14</v>
      </c>
      <c r="F4" s="158"/>
      <c r="G4" s="158" t="s">
        <v>851</v>
      </c>
      <c r="H4" s="158" t="s">
        <v>16</v>
      </c>
      <c r="I4" s="158" t="s">
        <v>17</v>
      </c>
      <c r="J4" s="180">
        <v>2500000</v>
      </c>
      <c r="K4" s="158" t="s">
        <v>18</v>
      </c>
      <c r="L4" s="158"/>
      <c r="M4" s="158" t="s">
        <v>64</v>
      </c>
      <c r="N4" s="181"/>
      <c r="O4" s="181"/>
      <c r="P4" s="181"/>
      <c r="Q4" s="183"/>
      <c r="R4" s="183"/>
      <c r="S4" s="183"/>
      <c r="T4" s="183"/>
      <c r="U4" s="183"/>
      <c r="V4" s="183"/>
      <c r="W4" s="183"/>
      <c r="X4" s="183"/>
      <c r="Y4" s="183"/>
      <c r="Z4" s="183"/>
      <c r="AA4" s="183"/>
      <c r="AB4" s="183"/>
      <c r="AC4" s="183"/>
      <c r="AD4" s="183"/>
      <c r="AE4" s="183"/>
      <c r="AF4" s="183"/>
      <c r="AG4" s="183"/>
    </row>
    <row r="5" spans="1:95" s="167" customFormat="1" ht="84" x14ac:dyDescent="0.25">
      <c r="A5" s="156" t="s">
        <v>783</v>
      </c>
      <c r="B5" s="157" t="s">
        <v>782</v>
      </c>
      <c r="C5" s="158" t="s">
        <v>13</v>
      </c>
      <c r="D5" s="158" t="s">
        <v>14</v>
      </c>
      <c r="E5" s="158" t="s">
        <v>14</v>
      </c>
      <c r="F5" s="158"/>
      <c r="G5" s="214" t="s">
        <v>852</v>
      </c>
      <c r="H5" s="158" t="s">
        <v>16</v>
      </c>
      <c r="I5" s="158" t="s">
        <v>17</v>
      </c>
      <c r="J5" s="180">
        <v>10000000</v>
      </c>
      <c r="K5" s="158" t="s">
        <v>18</v>
      </c>
      <c r="L5" s="158"/>
      <c r="M5" s="158" t="s">
        <v>568</v>
      </c>
      <c r="N5" s="181"/>
      <c r="O5" s="181"/>
      <c r="P5" s="181"/>
      <c r="Q5" s="181"/>
      <c r="R5" s="181"/>
      <c r="S5" s="181"/>
      <c r="T5" s="181"/>
      <c r="U5" s="181"/>
      <c r="V5" s="181"/>
      <c r="W5" s="181"/>
      <c r="X5" s="181"/>
      <c r="Y5" s="181"/>
      <c r="Z5" s="181"/>
      <c r="AA5" s="181"/>
      <c r="AB5" s="181"/>
      <c r="AC5" s="181"/>
      <c r="AD5" s="181"/>
      <c r="AE5" s="181"/>
      <c r="AF5" s="181"/>
      <c r="AG5" s="181"/>
    </row>
    <row r="6" spans="1:95" s="96" customFormat="1" ht="72" x14ac:dyDescent="0.25">
      <c r="A6" s="169" t="s">
        <v>783</v>
      </c>
      <c r="B6" s="169" t="s">
        <v>782</v>
      </c>
      <c r="C6" s="170" t="s">
        <v>13</v>
      </c>
      <c r="D6" s="170" t="s">
        <v>14</v>
      </c>
      <c r="E6" s="170" t="s">
        <v>14</v>
      </c>
      <c r="F6" s="170" t="s">
        <v>14</v>
      </c>
      <c r="G6" s="170" t="s">
        <v>866</v>
      </c>
      <c r="H6" s="170" t="s">
        <v>16</v>
      </c>
      <c r="I6" s="170" t="s">
        <v>865</v>
      </c>
      <c r="J6" s="171">
        <v>5000000</v>
      </c>
      <c r="K6" s="170"/>
      <c r="L6" s="170"/>
      <c r="M6" s="170"/>
      <c r="N6" s="109"/>
      <c r="O6" s="109"/>
      <c r="P6" s="109"/>
      <c r="Q6" s="103"/>
      <c r="R6" s="103"/>
      <c r="S6" s="103"/>
      <c r="T6" s="103"/>
      <c r="U6" s="103"/>
      <c r="V6" s="103"/>
      <c r="W6" s="103"/>
      <c r="X6" s="103"/>
      <c r="Y6" s="103"/>
      <c r="Z6" s="103"/>
      <c r="AA6" s="103"/>
      <c r="AB6" s="103"/>
      <c r="AC6" s="103"/>
      <c r="AD6" s="103"/>
      <c r="AE6" s="103"/>
      <c r="AF6" s="103"/>
      <c r="AG6" s="103"/>
    </row>
    <row r="7" spans="1:95" s="96" customFormat="1" ht="72" x14ac:dyDescent="0.25">
      <c r="A7" s="169" t="s">
        <v>783</v>
      </c>
      <c r="B7" s="170" t="s">
        <v>782</v>
      </c>
      <c r="C7" s="170" t="s">
        <v>13</v>
      </c>
      <c r="D7" s="170" t="s">
        <v>14</v>
      </c>
      <c r="E7" s="170" t="s">
        <v>14</v>
      </c>
      <c r="F7" s="170"/>
      <c r="G7" s="170" t="s">
        <v>864</v>
      </c>
      <c r="H7" s="170" t="s">
        <v>16</v>
      </c>
      <c r="I7" s="170" t="s">
        <v>865</v>
      </c>
      <c r="J7" s="171">
        <v>20000000</v>
      </c>
      <c r="K7" s="170"/>
      <c r="L7" s="170"/>
      <c r="M7" s="170"/>
      <c r="N7" s="109"/>
      <c r="O7" s="109"/>
      <c r="P7" s="109"/>
      <c r="Q7" s="109"/>
      <c r="R7" s="109"/>
      <c r="S7" s="109"/>
      <c r="T7" s="109"/>
      <c r="U7" s="109"/>
      <c r="V7" s="109"/>
      <c r="W7" s="109"/>
      <c r="X7" s="109"/>
      <c r="Y7" s="109"/>
      <c r="Z7" s="109"/>
      <c r="AA7" s="109"/>
      <c r="AB7" s="109"/>
      <c r="AC7" s="109"/>
      <c r="AD7" s="109"/>
      <c r="AE7" s="109"/>
      <c r="AF7" s="109"/>
      <c r="AG7" s="109"/>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row>
    <row r="8" spans="1:95" s="167" customFormat="1" ht="60" x14ac:dyDescent="0.25">
      <c r="A8" s="156" t="s">
        <v>783</v>
      </c>
      <c r="B8" s="157" t="s">
        <v>782</v>
      </c>
      <c r="C8" s="158" t="s">
        <v>13</v>
      </c>
      <c r="D8" s="158" t="s">
        <v>14</v>
      </c>
      <c r="E8" s="158" t="s">
        <v>14</v>
      </c>
      <c r="F8" s="158"/>
      <c r="G8" s="158" t="s">
        <v>875</v>
      </c>
      <c r="H8" s="158" t="s">
        <v>16</v>
      </c>
      <c r="I8" s="158" t="s">
        <v>876</v>
      </c>
      <c r="J8" s="180">
        <v>140000</v>
      </c>
      <c r="K8" s="158" t="s">
        <v>18</v>
      </c>
      <c r="L8" s="158"/>
      <c r="M8" s="158" t="s">
        <v>64</v>
      </c>
      <c r="N8" s="181"/>
      <c r="O8" s="181"/>
      <c r="P8" s="181"/>
      <c r="Q8" s="183"/>
      <c r="R8" s="183"/>
      <c r="S8" s="183"/>
      <c r="T8" s="183"/>
      <c r="U8" s="183"/>
      <c r="V8" s="183"/>
      <c r="W8" s="183"/>
      <c r="X8" s="183"/>
      <c r="Y8" s="183"/>
      <c r="Z8" s="183"/>
      <c r="AA8" s="183"/>
      <c r="AB8" s="183"/>
      <c r="AC8" s="183"/>
      <c r="AD8" s="183"/>
      <c r="AE8" s="183"/>
      <c r="AF8" s="183"/>
      <c r="AG8" s="183"/>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row>
    <row r="9" spans="1:95" s="167" customFormat="1" ht="141" customHeight="1" x14ac:dyDescent="0.25">
      <c r="A9" s="156" t="s">
        <v>783</v>
      </c>
      <c r="B9" s="157" t="s">
        <v>782</v>
      </c>
      <c r="C9" s="158" t="s">
        <v>13</v>
      </c>
      <c r="D9" s="158" t="s">
        <v>14</v>
      </c>
      <c r="E9" s="158" t="s">
        <v>14</v>
      </c>
      <c r="F9" s="158"/>
      <c r="G9" s="158" t="s">
        <v>896</v>
      </c>
      <c r="H9" s="158" t="s">
        <v>16</v>
      </c>
      <c r="I9" s="158" t="s">
        <v>865</v>
      </c>
      <c r="J9" s="180">
        <v>2500000</v>
      </c>
      <c r="K9" s="158" t="s">
        <v>18</v>
      </c>
      <c r="L9" s="158"/>
      <c r="M9" s="221" t="s">
        <v>141</v>
      </c>
      <c r="N9" s="181"/>
      <c r="O9" s="181"/>
      <c r="P9" s="181"/>
      <c r="Q9" s="181"/>
      <c r="R9" s="181"/>
      <c r="S9" s="181"/>
      <c r="T9" s="181"/>
      <c r="U9" s="181"/>
      <c r="V9" s="181"/>
      <c r="W9" s="181"/>
      <c r="X9" s="181"/>
      <c r="Y9" s="181"/>
      <c r="Z9" s="181"/>
      <c r="AA9" s="181"/>
      <c r="AB9" s="181"/>
      <c r="AC9" s="181"/>
      <c r="AD9" s="181"/>
      <c r="AE9" s="181"/>
      <c r="AF9" s="181"/>
      <c r="AG9" s="181"/>
    </row>
    <row r="10" spans="1:95" s="182" customFormat="1" ht="60" x14ac:dyDescent="0.25">
      <c r="A10" s="156" t="s">
        <v>783</v>
      </c>
      <c r="B10" s="157" t="s">
        <v>782</v>
      </c>
      <c r="C10" s="158" t="s">
        <v>13</v>
      </c>
      <c r="D10" s="158" t="s">
        <v>14</v>
      </c>
      <c r="E10" s="158" t="s">
        <v>14</v>
      </c>
      <c r="F10" s="158"/>
      <c r="G10" s="158" t="s">
        <v>902</v>
      </c>
      <c r="H10" s="215" t="s">
        <v>16</v>
      </c>
      <c r="I10" s="158" t="s">
        <v>876</v>
      </c>
      <c r="J10" s="180">
        <v>1500000</v>
      </c>
      <c r="K10" s="158" t="s">
        <v>170</v>
      </c>
      <c r="L10" s="158"/>
      <c r="M10" s="158" t="s">
        <v>168</v>
      </c>
      <c r="N10" s="181"/>
      <c r="O10" s="181"/>
      <c r="P10" s="181"/>
      <c r="Q10" s="183"/>
      <c r="R10" s="183"/>
      <c r="S10" s="183"/>
      <c r="T10" s="183"/>
      <c r="U10" s="183"/>
      <c r="V10" s="183"/>
      <c r="W10" s="183"/>
      <c r="X10" s="183"/>
      <c r="Y10" s="183"/>
      <c r="Z10" s="183"/>
      <c r="AA10" s="183"/>
      <c r="AB10" s="183"/>
      <c r="AC10" s="183"/>
      <c r="AD10" s="183"/>
      <c r="AE10" s="183"/>
      <c r="AF10" s="183"/>
      <c r="AG10" s="183"/>
    </row>
    <row r="11" spans="1:95" s="182" customFormat="1" ht="36" x14ac:dyDescent="0.25">
      <c r="A11" s="156" t="s">
        <v>783</v>
      </c>
      <c r="B11" s="157" t="s">
        <v>782</v>
      </c>
      <c r="C11" s="158" t="s">
        <v>13</v>
      </c>
      <c r="D11" s="158" t="s">
        <v>14</v>
      </c>
      <c r="E11" s="158" t="s">
        <v>14</v>
      </c>
      <c r="F11" s="158"/>
      <c r="G11" s="158" t="s">
        <v>924</v>
      </c>
      <c r="H11" s="158" t="s">
        <v>16</v>
      </c>
      <c r="I11" s="158" t="s">
        <v>874</v>
      </c>
      <c r="J11" s="180">
        <v>22000</v>
      </c>
      <c r="K11" s="158" t="s">
        <v>18</v>
      </c>
      <c r="L11" s="158"/>
      <c r="M11" s="158" t="s">
        <v>180</v>
      </c>
      <c r="N11" s="181"/>
      <c r="O11" s="181"/>
      <c r="P11" s="181"/>
      <c r="Q11" s="181"/>
      <c r="R11" s="181"/>
      <c r="S11" s="181"/>
      <c r="T11" s="181"/>
      <c r="U11" s="181"/>
      <c r="V11" s="181"/>
      <c r="W11" s="181"/>
      <c r="X11" s="181"/>
      <c r="Y11" s="181"/>
      <c r="Z11" s="181"/>
      <c r="AA11" s="181"/>
      <c r="AB11" s="181"/>
      <c r="AC11" s="181"/>
      <c r="AD11" s="181"/>
      <c r="AE11" s="181"/>
      <c r="AF11" s="181"/>
      <c r="AG11" s="181"/>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row>
    <row r="12" spans="1:95" s="182" customFormat="1" ht="36" x14ac:dyDescent="0.25">
      <c r="A12" s="156" t="s">
        <v>783</v>
      </c>
      <c r="B12" s="157" t="s">
        <v>782</v>
      </c>
      <c r="C12" s="158" t="s">
        <v>13</v>
      </c>
      <c r="D12" s="158" t="s">
        <v>14</v>
      </c>
      <c r="E12" s="158" t="s">
        <v>14</v>
      </c>
      <c r="F12" s="158" t="s">
        <v>14</v>
      </c>
      <c r="G12" s="158" t="s">
        <v>926</v>
      </c>
      <c r="H12" s="158" t="s">
        <v>16</v>
      </c>
      <c r="I12" s="158" t="s">
        <v>874</v>
      </c>
      <c r="J12" s="180">
        <v>15000000</v>
      </c>
      <c r="K12" s="158" t="s">
        <v>18</v>
      </c>
      <c r="L12" s="158"/>
      <c r="M12" s="158" t="s">
        <v>185</v>
      </c>
      <c r="N12" s="181"/>
      <c r="O12" s="181"/>
      <c r="P12" s="181"/>
      <c r="Q12" s="181"/>
      <c r="R12" s="181"/>
      <c r="S12" s="181"/>
      <c r="T12" s="181"/>
      <c r="U12" s="181"/>
      <c r="V12" s="181"/>
      <c r="W12" s="181"/>
      <c r="X12" s="181"/>
      <c r="Y12" s="181"/>
      <c r="Z12" s="181"/>
      <c r="AA12" s="181"/>
      <c r="AB12" s="181"/>
      <c r="AC12" s="181"/>
      <c r="AD12" s="181"/>
      <c r="AE12" s="181"/>
      <c r="AF12" s="181"/>
      <c r="AG12" s="181"/>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row>
    <row r="13" spans="1:95" s="97" customFormat="1" ht="36" x14ac:dyDescent="0.25">
      <c r="A13" s="168" t="s">
        <v>783</v>
      </c>
      <c r="B13" s="169" t="s">
        <v>782</v>
      </c>
      <c r="C13" s="170" t="s">
        <v>13</v>
      </c>
      <c r="D13" s="170" t="s">
        <v>14</v>
      </c>
      <c r="E13" s="170" t="s">
        <v>14</v>
      </c>
      <c r="F13" s="170"/>
      <c r="G13" s="170" t="s">
        <v>911</v>
      </c>
      <c r="H13" s="170" t="s">
        <v>16</v>
      </c>
      <c r="I13" s="170" t="s">
        <v>874</v>
      </c>
      <c r="J13" s="171">
        <v>2400000</v>
      </c>
      <c r="K13" s="170"/>
      <c r="L13" s="170"/>
      <c r="M13" s="170"/>
      <c r="N13" s="103"/>
      <c r="O13" s="103"/>
      <c r="P13" s="103"/>
      <c r="Q13" s="109"/>
      <c r="R13" s="109"/>
      <c r="S13" s="109"/>
      <c r="T13" s="109"/>
      <c r="U13" s="109"/>
      <c r="V13" s="109"/>
      <c r="W13" s="109"/>
      <c r="X13" s="109"/>
      <c r="Y13" s="109"/>
      <c r="Z13" s="109"/>
      <c r="AA13" s="109"/>
      <c r="AB13" s="109"/>
      <c r="AC13" s="109"/>
      <c r="AD13" s="109"/>
      <c r="AE13" s="109"/>
      <c r="AF13" s="109"/>
      <c r="AG13" s="109"/>
    </row>
    <row r="14" spans="1:95" s="57" customFormat="1" ht="84" x14ac:dyDescent="0.25">
      <c r="A14" s="88" t="s">
        <v>783</v>
      </c>
      <c r="B14" s="14" t="s">
        <v>782</v>
      </c>
      <c r="C14" s="14" t="s">
        <v>13</v>
      </c>
      <c r="D14" s="14" t="s">
        <v>14</v>
      </c>
      <c r="E14" s="14" t="s">
        <v>14</v>
      </c>
      <c r="F14" s="14"/>
      <c r="G14" s="36" t="s">
        <v>793</v>
      </c>
      <c r="H14" s="14" t="s">
        <v>16</v>
      </c>
      <c r="I14" s="14" t="s">
        <v>17</v>
      </c>
      <c r="J14" s="51">
        <v>12000000</v>
      </c>
      <c r="K14" s="14" t="s">
        <v>18</v>
      </c>
      <c r="L14" s="14"/>
      <c r="M14" s="14" t="s">
        <v>155</v>
      </c>
    </row>
    <row r="15" spans="1:95" s="57" customFormat="1" ht="84" x14ac:dyDescent="0.25">
      <c r="A15" s="88" t="s">
        <v>783</v>
      </c>
      <c r="B15" s="14" t="s">
        <v>782</v>
      </c>
      <c r="C15" s="14" t="s">
        <v>13</v>
      </c>
      <c r="D15" s="14" t="s">
        <v>14</v>
      </c>
      <c r="E15" s="14" t="s">
        <v>14</v>
      </c>
      <c r="F15" s="14"/>
      <c r="G15" s="36" t="s">
        <v>172</v>
      </c>
      <c r="H15" s="14" t="s">
        <v>16</v>
      </c>
      <c r="I15" s="14" t="s">
        <v>17</v>
      </c>
      <c r="J15" s="51">
        <v>1500000</v>
      </c>
      <c r="K15" s="14" t="s">
        <v>18</v>
      </c>
      <c r="L15" s="14"/>
      <c r="M15" s="14" t="s">
        <v>171</v>
      </c>
    </row>
    <row r="16" spans="1:95" s="57" customFormat="1" ht="84" x14ac:dyDescent="0.25">
      <c r="A16" s="88" t="s">
        <v>783</v>
      </c>
      <c r="B16" s="14" t="s">
        <v>782</v>
      </c>
      <c r="C16" s="14" t="s">
        <v>13</v>
      </c>
      <c r="D16" s="14" t="s">
        <v>14</v>
      </c>
      <c r="E16" s="14" t="s">
        <v>14</v>
      </c>
      <c r="F16" s="14"/>
      <c r="G16" s="36" t="s">
        <v>792</v>
      </c>
      <c r="H16" s="14" t="s">
        <v>16</v>
      </c>
      <c r="I16" s="14" t="s">
        <v>17</v>
      </c>
      <c r="J16" s="51">
        <v>5000000</v>
      </c>
      <c r="K16" s="14" t="s">
        <v>18</v>
      </c>
      <c r="L16" s="14"/>
      <c r="M16" s="14" t="s">
        <v>64</v>
      </c>
    </row>
    <row r="17" spans="1:95" s="182" customFormat="1" ht="60" x14ac:dyDescent="0.25">
      <c r="A17" s="156" t="s">
        <v>783</v>
      </c>
      <c r="B17" s="157" t="s">
        <v>782</v>
      </c>
      <c r="C17" s="158" t="s">
        <v>13</v>
      </c>
      <c r="D17" s="158" t="s">
        <v>14</v>
      </c>
      <c r="E17" s="158" t="s">
        <v>14</v>
      </c>
      <c r="F17" s="158" t="s">
        <v>14</v>
      </c>
      <c r="G17" s="158" t="s">
        <v>621</v>
      </c>
      <c r="H17" s="215" t="s">
        <v>16</v>
      </c>
      <c r="I17" s="158" t="s">
        <v>876</v>
      </c>
      <c r="J17" s="180">
        <v>5000000</v>
      </c>
      <c r="K17" s="158" t="s">
        <v>39</v>
      </c>
      <c r="L17" s="158" t="s">
        <v>37</v>
      </c>
      <c r="M17" s="158" t="s">
        <v>31</v>
      </c>
      <c r="N17" s="181"/>
      <c r="O17" s="181"/>
      <c r="P17" s="181"/>
      <c r="Q17" s="183"/>
      <c r="R17" s="183"/>
      <c r="S17" s="183"/>
      <c r="T17" s="183"/>
      <c r="U17" s="183"/>
      <c r="V17" s="183"/>
      <c r="W17" s="183"/>
      <c r="X17" s="183"/>
      <c r="Y17" s="183"/>
      <c r="Z17" s="183"/>
      <c r="AA17" s="183"/>
      <c r="AB17" s="183"/>
      <c r="AC17" s="183"/>
      <c r="AD17" s="183"/>
      <c r="AE17" s="183"/>
      <c r="AF17" s="183"/>
      <c r="AG17" s="183"/>
    </row>
    <row r="18" spans="1:95" s="182" customFormat="1" ht="36" x14ac:dyDescent="0.25">
      <c r="A18" s="156" t="s">
        <v>783</v>
      </c>
      <c r="B18" s="157" t="s">
        <v>782</v>
      </c>
      <c r="C18" s="158" t="s">
        <v>13</v>
      </c>
      <c r="D18" s="158" t="s">
        <v>14</v>
      </c>
      <c r="E18" s="158" t="s">
        <v>14</v>
      </c>
      <c r="F18" s="158"/>
      <c r="G18" s="158" t="s">
        <v>616</v>
      </c>
      <c r="H18" s="215" t="s">
        <v>16</v>
      </c>
      <c r="I18" s="158" t="s">
        <v>112</v>
      </c>
      <c r="J18" s="180">
        <v>10000</v>
      </c>
      <c r="K18" s="158" t="s">
        <v>114</v>
      </c>
      <c r="L18" s="158" t="s">
        <v>37</v>
      </c>
      <c r="M18" s="158" t="s">
        <v>160</v>
      </c>
      <c r="N18" s="181"/>
      <c r="O18" s="181"/>
      <c r="P18" s="181"/>
      <c r="Q18" s="183"/>
      <c r="R18" s="183"/>
      <c r="S18" s="183"/>
      <c r="T18" s="183"/>
      <c r="U18" s="183"/>
      <c r="V18" s="183"/>
      <c r="W18" s="183"/>
      <c r="X18" s="183"/>
      <c r="Y18" s="183"/>
      <c r="Z18" s="183"/>
      <c r="AA18" s="183"/>
      <c r="AB18" s="183"/>
      <c r="AC18" s="183"/>
      <c r="AD18" s="183"/>
      <c r="AE18" s="183"/>
      <c r="AF18" s="183"/>
      <c r="AG18" s="183"/>
    </row>
    <row r="19" spans="1:95" s="182" customFormat="1" ht="84" x14ac:dyDescent="0.25">
      <c r="A19" s="156" t="s">
        <v>783</v>
      </c>
      <c r="B19" s="157" t="s">
        <v>782</v>
      </c>
      <c r="C19" s="158" t="s">
        <v>13</v>
      </c>
      <c r="D19" s="158" t="s">
        <v>14</v>
      </c>
      <c r="E19" s="158" t="s">
        <v>14</v>
      </c>
      <c r="F19" s="158"/>
      <c r="G19" s="158" t="s">
        <v>871</v>
      </c>
      <c r="H19" s="158" t="s">
        <v>16</v>
      </c>
      <c r="I19" s="158" t="s">
        <v>17</v>
      </c>
      <c r="J19" s="180">
        <v>3000000</v>
      </c>
      <c r="K19" s="158" t="s">
        <v>18</v>
      </c>
      <c r="L19" s="158"/>
      <c r="M19" s="221" t="s">
        <v>60</v>
      </c>
      <c r="N19" s="181"/>
      <c r="O19" s="181"/>
      <c r="P19" s="181"/>
      <c r="Q19" s="183"/>
      <c r="R19" s="183"/>
      <c r="S19" s="183"/>
      <c r="T19" s="183"/>
      <c r="U19" s="183"/>
      <c r="V19" s="183"/>
      <c r="W19" s="183"/>
      <c r="X19" s="183"/>
      <c r="Y19" s="183"/>
      <c r="Z19" s="183"/>
      <c r="AA19" s="183"/>
      <c r="AB19" s="183"/>
      <c r="AC19" s="183"/>
      <c r="AD19" s="183"/>
      <c r="AE19" s="183"/>
      <c r="AF19" s="183"/>
      <c r="AG19" s="183"/>
    </row>
    <row r="20" spans="1:95" s="57" customFormat="1" ht="48" x14ac:dyDescent="0.25">
      <c r="A20" s="88" t="s">
        <v>783</v>
      </c>
      <c r="B20" s="14" t="s">
        <v>782</v>
      </c>
      <c r="C20" s="14" t="s">
        <v>13</v>
      </c>
      <c r="D20" s="14" t="s">
        <v>14</v>
      </c>
      <c r="E20" s="14" t="s">
        <v>14</v>
      </c>
      <c r="F20" s="14"/>
      <c r="G20" s="36" t="s">
        <v>602</v>
      </c>
      <c r="H20" s="14" t="s">
        <v>16</v>
      </c>
      <c r="I20" s="14" t="s">
        <v>84</v>
      </c>
      <c r="J20" s="51">
        <v>35000000</v>
      </c>
      <c r="K20" s="14" t="s">
        <v>18</v>
      </c>
      <c r="L20" s="14"/>
      <c r="M20" s="14" t="s">
        <v>143</v>
      </c>
    </row>
    <row r="21" spans="1:95" s="182" customFormat="1" ht="60" x14ac:dyDescent="0.25">
      <c r="A21" s="156" t="s">
        <v>783</v>
      </c>
      <c r="B21" s="157" t="s">
        <v>782</v>
      </c>
      <c r="C21" s="158" t="s">
        <v>13</v>
      </c>
      <c r="D21" s="158" t="s">
        <v>14</v>
      </c>
      <c r="E21" s="158" t="s">
        <v>14</v>
      </c>
      <c r="F21" s="158"/>
      <c r="G21" s="158" t="s">
        <v>867</v>
      </c>
      <c r="H21" s="158" t="s">
        <v>16</v>
      </c>
      <c r="I21" s="158" t="s">
        <v>876</v>
      </c>
      <c r="J21" s="180">
        <v>1500000</v>
      </c>
      <c r="K21" s="158" t="s">
        <v>18</v>
      </c>
      <c r="L21" s="158"/>
      <c r="M21" s="158" t="s">
        <v>80</v>
      </c>
      <c r="N21" s="181"/>
      <c r="O21" s="181"/>
      <c r="P21" s="181"/>
      <c r="Q21" s="181"/>
      <c r="R21" s="181"/>
      <c r="S21" s="181"/>
      <c r="T21" s="181"/>
      <c r="U21" s="181"/>
      <c r="V21" s="181"/>
      <c r="W21" s="181"/>
      <c r="X21" s="181"/>
      <c r="Y21" s="181"/>
      <c r="Z21" s="181"/>
      <c r="AA21" s="181"/>
      <c r="AB21" s="181"/>
      <c r="AC21" s="181"/>
      <c r="AD21" s="181"/>
      <c r="AE21" s="181"/>
      <c r="AF21" s="181"/>
      <c r="AG21" s="181"/>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row>
    <row r="22" spans="1:95" s="57" customFormat="1" ht="84" x14ac:dyDescent="0.25">
      <c r="A22" s="88" t="s">
        <v>783</v>
      </c>
      <c r="B22" s="14" t="s">
        <v>782</v>
      </c>
      <c r="C22" s="14" t="s">
        <v>13</v>
      </c>
      <c r="D22" s="14" t="s">
        <v>14</v>
      </c>
      <c r="E22" s="14" t="s">
        <v>14</v>
      </c>
      <c r="F22" s="15"/>
      <c r="G22" s="36" t="s">
        <v>190</v>
      </c>
      <c r="H22" s="14" t="s">
        <v>16</v>
      </c>
      <c r="I22" s="14" t="s">
        <v>17</v>
      </c>
      <c r="J22" s="17">
        <v>1000000</v>
      </c>
      <c r="K22" s="15" t="s">
        <v>18</v>
      </c>
      <c r="L22" s="15"/>
      <c r="M22" s="14" t="s">
        <v>57</v>
      </c>
    </row>
    <row r="23" spans="1:95" s="57" customFormat="1" ht="84" x14ac:dyDescent="0.25">
      <c r="A23" s="88" t="s">
        <v>783</v>
      </c>
      <c r="B23" s="14" t="s">
        <v>782</v>
      </c>
      <c r="C23" s="14" t="s">
        <v>13</v>
      </c>
      <c r="D23" s="14" t="s">
        <v>14</v>
      </c>
      <c r="E23" s="14" t="s">
        <v>14</v>
      </c>
      <c r="F23" s="14"/>
      <c r="G23" s="36" t="s">
        <v>717</v>
      </c>
      <c r="H23" s="14" t="s">
        <v>16</v>
      </c>
      <c r="I23" s="14" t="s">
        <v>17</v>
      </c>
      <c r="J23" s="51">
        <v>3000000</v>
      </c>
      <c r="K23" s="14" t="s">
        <v>18</v>
      </c>
      <c r="L23" s="14"/>
      <c r="M23" s="14" t="s">
        <v>80</v>
      </c>
    </row>
    <row r="24" spans="1:95" s="57" customFormat="1" ht="84" x14ac:dyDescent="0.25">
      <c r="A24" s="88" t="s">
        <v>783</v>
      </c>
      <c r="B24" s="14" t="s">
        <v>782</v>
      </c>
      <c r="C24" s="14" t="s">
        <v>13</v>
      </c>
      <c r="D24" s="14" t="s">
        <v>14</v>
      </c>
      <c r="E24" s="14" t="s">
        <v>14</v>
      </c>
      <c r="F24" s="14"/>
      <c r="G24" s="36" t="s">
        <v>606</v>
      </c>
      <c r="H24" s="14" t="s">
        <v>16</v>
      </c>
      <c r="I24" s="14" t="s">
        <v>17</v>
      </c>
      <c r="J24" s="51">
        <v>2500000</v>
      </c>
      <c r="K24" s="14" t="s">
        <v>18</v>
      </c>
      <c r="L24" s="14"/>
      <c r="M24" s="14" t="s">
        <v>171</v>
      </c>
    </row>
    <row r="25" spans="1:95" s="229" customFormat="1" ht="48" x14ac:dyDescent="0.25">
      <c r="A25" s="222" t="s">
        <v>783</v>
      </c>
      <c r="B25" s="223" t="s">
        <v>782</v>
      </c>
      <c r="C25" s="224" t="s">
        <v>13</v>
      </c>
      <c r="D25" s="224" t="s">
        <v>14</v>
      </c>
      <c r="E25" s="224" t="s">
        <v>14</v>
      </c>
      <c r="F25" s="224"/>
      <c r="G25" s="224" t="s">
        <v>612</v>
      </c>
      <c r="H25" s="225" t="s">
        <v>16</v>
      </c>
      <c r="I25" s="224" t="s">
        <v>877</v>
      </c>
      <c r="J25" s="226">
        <v>4000000</v>
      </c>
      <c r="K25" s="224" t="s">
        <v>162</v>
      </c>
      <c r="L25" s="224" t="s">
        <v>37</v>
      </c>
      <c r="M25" s="224" t="s">
        <v>31</v>
      </c>
      <c r="N25" s="227"/>
      <c r="O25" s="227"/>
      <c r="P25" s="227"/>
      <c r="Q25" s="227"/>
      <c r="R25" s="227"/>
      <c r="S25" s="227"/>
      <c r="T25" s="227"/>
      <c r="U25" s="227"/>
      <c r="V25" s="227"/>
      <c r="W25" s="227"/>
      <c r="X25" s="227"/>
      <c r="Y25" s="227"/>
      <c r="Z25" s="227"/>
      <c r="AA25" s="227"/>
      <c r="AB25" s="227"/>
      <c r="AC25" s="227"/>
      <c r="AD25" s="227"/>
      <c r="AE25" s="227"/>
      <c r="AF25" s="227"/>
      <c r="AG25" s="227"/>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row>
    <row r="26" spans="1:95" s="167" customFormat="1" ht="36" x14ac:dyDescent="0.25">
      <c r="A26" s="156" t="s">
        <v>783</v>
      </c>
      <c r="B26" s="157" t="s">
        <v>782</v>
      </c>
      <c r="C26" s="158" t="s">
        <v>13</v>
      </c>
      <c r="D26" s="158" t="s">
        <v>14</v>
      </c>
      <c r="E26" s="158" t="s">
        <v>14</v>
      </c>
      <c r="F26" s="158"/>
      <c r="G26" s="158" t="s">
        <v>613</v>
      </c>
      <c r="H26" s="215" t="s">
        <v>16</v>
      </c>
      <c r="I26" s="158" t="s">
        <v>163</v>
      </c>
      <c r="J26" s="180">
        <v>500000</v>
      </c>
      <c r="K26" s="158" t="s">
        <v>164</v>
      </c>
      <c r="L26" s="158" t="s">
        <v>37</v>
      </c>
      <c r="M26" s="158" t="s">
        <v>160</v>
      </c>
      <c r="N26" s="181"/>
      <c r="O26" s="181"/>
      <c r="P26" s="181"/>
      <c r="Q26" s="181"/>
      <c r="R26" s="181"/>
      <c r="S26" s="181"/>
      <c r="T26" s="181"/>
      <c r="U26" s="181"/>
      <c r="V26" s="181"/>
      <c r="W26" s="181"/>
      <c r="X26" s="181"/>
      <c r="Y26" s="181"/>
      <c r="Z26" s="181"/>
      <c r="AA26" s="181"/>
      <c r="AB26" s="181"/>
      <c r="AC26" s="181"/>
      <c r="AD26" s="181"/>
      <c r="AE26" s="181"/>
      <c r="AF26" s="181"/>
      <c r="AG26" s="181"/>
    </row>
    <row r="27" spans="1:95" s="57" customFormat="1" ht="84" x14ac:dyDescent="0.25">
      <c r="A27" s="88" t="s">
        <v>783</v>
      </c>
      <c r="B27" s="14" t="s">
        <v>782</v>
      </c>
      <c r="C27" s="14" t="s">
        <v>13</v>
      </c>
      <c r="D27" s="14" t="s">
        <v>14</v>
      </c>
      <c r="E27" s="14" t="s">
        <v>14</v>
      </c>
      <c r="F27" s="14"/>
      <c r="G27" s="36" t="s">
        <v>142</v>
      </c>
      <c r="H27" s="14" t="s">
        <v>16</v>
      </c>
      <c r="I27" s="14" t="s">
        <v>17</v>
      </c>
      <c r="J27" s="51">
        <v>200000</v>
      </c>
      <c r="K27" s="14" t="s">
        <v>18</v>
      </c>
      <c r="L27" s="14"/>
      <c r="M27" s="119" t="s">
        <v>19</v>
      </c>
    </row>
    <row r="28" spans="1:95" s="57" customFormat="1" ht="72" x14ac:dyDescent="0.25">
      <c r="A28" s="88" t="s">
        <v>783</v>
      </c>
      <c r="B28" s="14" t="s">
        <v>782</v>
      </c>
      <c r="C28" s="14" t="s">
        <v>13</v>
      </c>
      <c r="D28" s="14" t="s">
        <v>14</v>
      </c>
      <c r="E28" s="14" t="s">
        <v>14</v>
      </c>
      <c r="F28" s="14"/>
      <c r="G28" s="36" t="s">
        <v>139</v>
      </c>
      <c r="H28" s="14" t="s">
        <v>16</v>
      </c>
      <c r="I28" s="14" t="s">
        <v>84</v>
      </c>
      <c r="J28" s="51">
        <v>8000000</v>
      </c>
      <c r="K28" s="14" t="s">
        <v>18</v>
      </c>
      <c r="L28" s="14" t="s">
        <v>140</v>
      </c>
      <c r="M28" s="119" t="s">
        <v>138</v>
      </c>
    </row>
    <row r="29" spans="1:95" s="57" customFormat="1" ht="84" x14ac:dyDescent="0.25">
      <c r="A29" s="88" t="s">
        <v>783</v>
      </c>
      <c r="B29" s="14" t="s">
        <v>782</v>
      </c>
      <c r="C29" s="14" t="s">
        <v>13</v>
      </c>
      <c r="D29" s="14" t="s">
        <v>14</v>
      </c>
      <c r="E29" s="14" t="s">
        <v>14</v>
      </c>
      <c r="F29" s="14"/>
      <c r="G29" s="36" t="s">
        <v>614</v>
      </c>
      <c r="H29" s="14" t="s">
        <v>16</v>
      </c>
      <c r="I29" s="14" t="s">
        <v>17</v>
      </c>
      <c r="J29" s="51">
        <v>30000000</v>
      </c>
      <c r="K29" s="14" t="s">
        <v>18</v>
      </c>
      <c r="L29" s="14"/>
      <c r="M29" s="14" t="s">
        <v>64</v>
      </c>
    </row>
    <row r="30" spans="1:95" s="96" customFormat="1" ht="48" x14ac:dyDescent="0.25">
      <c r="A30" s="168" t="s">
        <v>783</v>
      </c>
      <c r="B30" s="169" t="s">
        <v>782</v>
      </c>
      <c r="C30" s="170" t="s">
        <v>13</v>
      </c>
      <c r="D30" s="170" t="s">
        <v>14</v>
      </c>
      <c r="E30" s="170" t="s">
        <v>14</v>
      </c>
      <c r="F30" s="170"/>
      <c r="G30" s="170" t="s">
        <v>845</v>
      </c>
      <c r="H30" s="170" t="s">
        <v>16</v>
      </c>
      <c r="I30" s="170" t="s">
        <v>846</v>
      </c>
      <c r="J30" s="171">
        <v>22500000</v>
      </c>
      <c r="K30" s="170"/>
      <c r="L30" s="170"/>
      <c r="M30" s="170"/>
      <c r="N30" s="103"/>
      <c r="O30" s="103"/>
      <c r="P30" s="103"/>
      <c r="Q30" s="103"/>
      <c r="R30" s="103"/>
      <c r="S30" s="103"/>
      <c r="T30" s="103"/>
      <c r="U30" s="103"/>
      <c r="V30" s="103"/>
      <c r="W30" s="103"/>
      <c r="X30" s="103"/>
      <c r="Y30" s="103"/>
      <c r="Z30" s="103"/>
      <c r="AA30" s="103"/>
      <c r="AB30" s="103"/>
      <c r="AC30" s="103"/>
      <c r="AD30" s="103"/>
      <c r="AE30" s="103"/>
      <c r="AF30" s="103"/>
      <c r="AG30" s="103"/>
    </row>
    <row r="31" spans="1:95" s="57" customFormat="1" ht="84" x14ac:dyDescent="0.25">
      <c r="A31" s="88" t="s">
        <v>783</v>
      </c>
      <c r="B31" s="14" t="s">
        <v>782</v>
      </c>
      <c r="C31" s="14" t="s">
        <v>13</v>
      </c>
      <c r="D31" s="14" t="s">
        <v>14</v>
      </c>
      <c r="E31" s="14" t="s">
        <v>14</v>
      </c>
      <c r="F31" s="15"/>
      <c r="G31" s="36" t="s">
        <v>189</v>
      </c>
      <c r="H31" s="14" t="s">
        <v>16</v>
      </c>
      <c r="I31" s="14" t="s">
        <v>17</v>
      </c>
      <c r="J31" s="17">
        <v>300000</v>
      </c>
      <c r="K31" s="15" t="s">
        <v>18</v>
      </c>
      <c r="L31" s="15"/>
      <c r="M31" s="14" t="s">
        <v>57</v>
      </c>
    </row>
    <row r="32" spans="1:95" s="57" customFormat="1" ht="84" x14ac:dyDescent="0.25">
      <c r="A32" s="88" t="s">
        <v>783</v>
      </c>
      <c r="B32" s="14" t="s">
        <v>782</v>
      </c>
      <c r="C32" s="14" t="s">
        <v>13</v>
      </c>
      <c r="D32" s="14" t="s">
        <v>14</v>
      </c>
      <c r="E32" s="14" t="s">
        <v>14</v>
      </c>
      <c r="F32" s="14"/>
      <c r="G32" s="36" t="s">
        <v>620</v>
      </c>
      <c r="H32" s="14" t="s">
        <v>16</v>
      </c>
      <c r="I32" s="14" t="s">
        <v>17</v>
      </c>
      <c r="J32" s="51">
        <v>1000000</v>
      </c>
      <c r="K32" s="14" t="s">
        <v>18</v>
      </c>
      <c r="L32" s="14"/>
      <c r="M32" s="14" t="s">
        <v>64</v>
      </c>
    </row>
    <row r="33" spans="1:95" s="182" customFormat="1" ht="60" x14ac:dyDescent="0.25">
      <c r="A33" s="156" t="s">
        <v>783</v>
      </c>
      <c r="B33" s="157" t="s">
        <v>782</v>
      </c>
      <c r="C33" s="158" t="s">
        <v>13</v>
      </c>
      <c r="D33" s="158" t="s">
        <v>14</v>
      </c>
      <c r="E33" s="158" t="s">
        <v>14</v>
      </c>
      <c r="F33" s="158"/>
      <c r="G33" s="158" t="s">
        <v>621</v>
      </c>
      <c r="H33" s="215" t="s">
        <v>16</v>
      </c>
      <c r="I33" s="158" t="s">
        <v>876</v>
      </c>
      <c r="J33" s="180">
        <v>5000000</v>
      </c>
      <c r="K33" s="158" t="s">
        <v>39</v>
      </c>
      <c r="L33" s="158" t="s">
        <v>37</v>
      </c>
      <c r="M33" s="158" t="s">
        <v>31</v>
      </c>
      <c r="N33" s="181"/>
      <c r="O33" s="181"/>
      <c r="P33" s="181"/>
      <c r="Q33" s="183"/>
      <c r="R33" s="183"/>
      <c r="S33" s="183"/>
      <c r="T33" s="183"/>
      <c r="U33" s="183"/>
      <c r="V33" s="183"/>
      <c r="W33" s="183"/>
      <c r="X33" s="183"/>
      <c r="Y33" s="183"/>
      <c r="Z33" s="183"/>
      <c r="AA33" s="183"/>
      <c r="AB33" s="183"/>
      <c r="AC33" s="183"/>
      <c r="AD33" s="183"/>
      <c r="AE33" s="183"/>
      <c r="AF33" s="183"/>
      <c r="AG33" s="183"/>
    </row>
    <row r="34" spans="1:95" s="57" customFormat="1" ht="36" x14ac:dyDescent="0.25">
      <c r="A34" s="88" t="s">
        <v>783</v>
      </c>
      <c r="B34" s="14" t="s">
        <v>782</v>
      </c>
      <c r="C34" s="14" t="s">
        <v>13</v>
      </c>
      <c r="D34" s="14" t="s">
        <v>14</v>
      </c>
      <c r="E34" s="14" t="s">
        <v>14</v>
      </c>
      <c r="F34" s="14"/>
      <c r="G34" s="36" t="s">
        <v>79</v>
      </c>
      <c r="H34" s="72" t="s">
        <v>16</v>
      </c>
      <c r="I34" s="14"/>
      <c r="J34" s="51">
        <v>2000000</v>
      </c>
      <c r="K34" s="14"/>
      <c r="L34" s="14"/>
      <c r="M34" s="14"/>
    </row>
    <row r="35" spans="1:95" s="57" customFormat="1" ht="36" x14ac:dyDescent="0.25">
      <c r="A35" s="88" t="s">
        <v>783</v>
      </c>
      <c r="B35" s="14" t="s">
        <v>782</v>
      </c>
      <c r="C35" s="14" t="s">
        <v>13</v>
      </c>
      <c r="D35" s="14" t="s">
        <v>14</v>
      </c>
      <c r="E35" s="14" t="s">
        <v>14</v>
      </c>
      <c r="F35" s="14" t="s">
        <v>31</v>
      </c>
      <c r="G35" s="36" t="s">
        <v>622</v>
      </c>
      <c r="H35" s="72" t="s">
        <v>16</v>
      </c>
      <c r="I35" s="14" t="s">
        <v>157</v>
      </c>
      <c r="J35" s="51">
        <v>250000</v>
      </c>
      <c r="K35" s="14" t="s">
        <v>39</v>
      </c>
      <c r="L35" s="14"/>
      <c r="M35" s="14" t="s">
        <v>31</v>
      </c>
    </row>
    <row r="36" spans="1:95" s="57" customFormat="1" ht="84" x14ac:dyDescent="0.25">
      <c r="A36" s="88" t="s">
        <v>783</v>
      </c>
      <c r="B36" s="14" t="s">
        <v>782</v>
      </c>
      <c r="C36" s="14" t="s">
        <v>13</v>
      </c>
      <c r="D36" s="14" t="s">
        <v>14</v>
      </c>
      <c r="E36" s="14" t="s">
        <v>14</v>
      </c>
      <c r="F36" s="14"/>
      <c r="G36" s="36" t="s">
        <v>718</v>
      </c>
      <c r="H36" s="14" t="s">
        <v>16</v>
      </c>
      <c r="I36" s="14" t="s">
        <v>17</v>
      </c>
      <c r="J36" s="51">
        <v>10500000</v>
      </c>
      <c r="K36" s="14" t="s">
        <v>18</v>
      </c>
      <c r="L36" s="14"/>
      <c r="M36" s="14" t="s">
        <v>64</v>
      </c>
    </row>
    <row r="37" spans="1:95" s="57" customFormat="1" ht="84" x14ac:dyDescent="0.25">
      <c r="A37" s="88" t="s">
        <v>783</v>
      </c>
      <c r="B37" s="14" t="s">
        <v>782</v>
      </c>
      <c r="C37" s="18" t="s">
        <v>13</v>
      </c>
      <c r="D37" s="18" t="s">
        <v>14</v>
      </c>
      <c r="E37" s="18" t="s">
        <v>14</v>
      </c>
      <c r="F37" s="18"/>
      <c r="G37" s="89" t="s">
        <v>627</v>
      </c>
      <c r="H37" s="18" t="s">
        <v>16</v>
      </c>
      <c r="I37" s="18" t="s">
        <v>17</v>
      </c>
      <c r="J37" s="75">
        <v>3500000</v>
      </c>
      <c r="K37" s="18" t="s">
        <v>18</v>
      </c>
      <c r="L37" s="18"/>
      <c r="M37" s="120" t="s">
        <v>60</v>
      </c>
    </row>
    <row r="38" spans="1:95" s="57" customFormat="1" ht="84" x14ac:dyDescent="0.25">
      <c r="A38" s="88" t="s">
        <v>783</v>
      </c>
      <c r="B38" s="14" t="s">
        <v>782</v>
      </c>
      <c r="C38" s="18" t="s">
        <v>13</v>
      </c>
      <c r="D38" s="18" t="s">
        <v>14</v>
      </c>
      <c r="E38" s="18" t="s">
        <v>14</v>
      </c>
      <c r="F38" s="18"/>
      <c r="G38" s="89" t="s">
        <v>483</v>
      </c>
      <c r="H38" s="18" t="s">
        <v>16</v>
      </c>
      <c r="I38" s="18" t="s">
        <v>17</v>
      </c>
      <c r="J38" s="75">
        <v>3500000</v>
      </c>
      <c r="K38" s="18" t="s">
        <v>18</v>
      </c>
      <c r="L38" s="18"/>
      <c r="M38" s="18" t="s">
        <v>64</v>
      </c>
    </row>
    <row r="39" spans="1:95" s="167" customFormat="1" ht="84" x14ac:dyDescent="0.25">
      <c r="A39" s="156" t="s">
        <v>783</v>
      </c>
      <c r="B39" s="157" t="s">
        <v>782</v>
      </c>
      <c r="C39" s="158" t="s">
        <v>13</v>
      </c>
      <c r="D39" s="158" t="s">
        <v>14</v>
      </c>
      <c r="E39" s="158" t="s">
        <v>14</v>
      </c>
      <c r="F39" s="158"/>
      <c r="G39" s="158" t="s">
        <v>848</v>
      </c>
      <c r="H39" s="158" t="s">
        <v>16</v>
      </c>
      <c r="I39" s="158" t="s">
        <v>17</v>
      </c>
      <c r="J39" s="180">
        <v>4000000</v>
      </c>
      <c r="K39" s="158" t="s">
        <v>18</v>
      </c>
      <c r="L39" s="158"/>
      <c r="M39" s="158" t="s">
        <v>80</v>
      </c>
      <c r="N39" s="181"/>
      <c r="O39" s="181"/>
      <c r="P39" s="181"/>
      <c r="Q39" s="183"/>
      <c r="R39" s="183"/>
      <c r="S39" s="183"/>
      <c r="T39" s="183"/>
      <c r="U39" s="183"/>
      <c r="V39" s="183"/>
      <c r="W39" s="183"/>
      <c r="X39" s="183"/>
      <c r="Y39" s="183"/>
      <c r="Z39" s="183"/>
      <c r="AA39" s="183"/>
      <c r="AB39" s="183"/>
      <c r="AC39" s="183"/>
      <c r="AD39" s="183"/>
      <c r="AE39" s="183"/>
      <c r="AF39" s="183"/>
      <c r="AG39" s="183"/>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row>
    <row r="40" spans="1:95" s="167" customFormat="1" ht="84" x14ac:dyDescent="0.25">
      <c r="A40" s="156" t="s">
        <v>783</v>
      </c>
      <c r="B40" s="157" t="s">
        <v>782</v>
      </c>
      <c r="C40" s="158" t="s">
        <v>13</v>
      </c>
      <c r="D40" s="158" t="s">
        <v>14</v>
      </c>
      <c r="E40" s="158" t="s">
        <v>14</v>
      </c>
      <c r="F40" s="158"/>
      <c r="G40" s="158" t="s">
        <v>849</v>
      </c>
      <c r="H40" s="158" t="s">
        <v>16</v>
      </c>
      <c r="I40" s="158" t="s">
        <v>17</v>
      </c>
      <c r="J40" s="180">
        <v>2000000</v>
      </c>
      <c r="K40" s="158" t="s">
        <v>18</v>
      </c>
      <c r="L40" s="158"/>
      <c r="M40" s="158" t="s">
        <v>784</v>
      </c>
      <c r="N40" s="181"/>
      <c r="O40" s="181"/>
      <c r="P40" s="181"/>
      <c r="Q40" s="181"/>
      <c r="R40" s="181"/>
      <c r="S40" s="181"/>
      <c r="T40" s="181"/>
      <c r="U40" s="181"/>
      <c r="V40" s="181"/>
      <c r="W40" s="181"/>
      <c r="X40" s="181"/>
      <c r="Y40" s="181"/>
      <c r="Z40" s="181"/>
      <c r="AA40" s="181"/>
      <c r="AB40" s="181"/>
      <c r="AC40" s="181"/>
      <c r="AD40" s="181"/>
      <c r="AE40" s="181"/>
      <c r="AF40" s="181"/>
      <c r="AG40" s="181"/>
    </row>
    <row r="41" spans="1:95" s="57" customFormat="1" ht="84" x14ac:dyDescent="0.25">
      <c r="A41" s="88" t="s">
        <v>783</v>
      </c>
      <c r="B41" s="14" t="s">
        <v>781</v>
      </c>
      <c r="C41" s="14" t="s">
        <v>13</v>
      </c>
      <c r="D41" s="14" t="s">
        <v>14</v>
      </c>
      <c r="E41" s="14" t="s">
        <v>14</v>
      </c>
      <c r="F41" s="14" t="s">
        <v>768</v>
      </c>
      <c r="G41" s="36" t="s">
        <v>769</v>
      </c>
      <c r="H41" s="72" t="s">
        <v>16</v>
      </c>
      <c r="I41" s="14" t="s">
        <v>17</v>
      </c>
      <c r="J41" s="51">
        <v>1200000</v>
      </c>
      <c r="K41" s="18" t="s">
        <v>832</v>
      </c>
      <c r="L41" s="14"/>
      <c r="M41" s="18" t="s">
        <v>784</v>
      </c>
    </row>
    <row r="42" spans="1:95" s="57" customFormat="1" ht="84" x14ac:dyDescent="0.25">
      <c r="A42" s="88" t="s">
        <v>783</v>
      </c>
      <c r="B42" s="14" t="s">
        <v>781</v>
      </c>
      <c r="C42" s="14" t="s">
        <v>13</v>
      </c>
      <c r="D42" s="14" t="s">
        <v>14</v>
      </c>
      <c r="E42" s="14" t="s">
        <v>14</v>
      </c>
      <c r="F42" s="15"/>
      <c r="G42" s="36" t="s">
        <v>125</v>
      </c>
      <c r="H42" s="14" t="s">
        <v>16</v>
      </c>
      <c r="I42" s="14" t="s">
        <v>17</v>
      </c>
      <c r="J42" s="17">
        <v>1420800</v>
      </c>
      <c r="K42" s="15" t="s">
        <v>18</v>
      </c>
      <c r="L42" s="15"/>
      <c r="M42" s="14" t="s">
        <v>57</v>
      </c>
    </row>
    <row r="43" spans="1:95" s="57" customFormat="1" ht="84" x14ac:dyDescent="0.25">
      <c r="A43" s="88" t="s">
        <v>783</v>
      </c>
      <c r="B43" s="14" t="s">
        <v>781</v>
      </c>
      <c r="C43" s="14" t="s">
        <v>13</v>
      </c>
      <c r="D43" s="14" t="s">
        <v>14</v>
      </c>
      <c r="E43" s="14" t="s">
        <v>14</v>
      </c>
      <c r="F43" s="14" t="s">
        <v>31</v>
      </c>
      <c r="G43" s="36" t="s">
        <v>707</v>
      </c>
      <c r="H43" s="72" t="s">
        <v>16</v>
      </c>
      <c r="I43" s="14" t="s">
        <v>17</v>
      </c>
      <c r="J43" s="51">
        <v>14800000</v>
      </c>
      <c r="K43" s="14" t="s">
        <v>18</v>
      </c>
      <c r="L43" s="14"/>
      <c r="M43" s="14" t="s">
        <v>111</v>
      </c>
    </row>
    <row r="44" spans="1:95" s="57" customFormat="1" ht="108" x14ac:dyDescent="0.25">
      <c r="A44" s="88" t="s">
        <v>783</v>
      </c>
      <c r="B44" s="14" t="s">
        <v>781</v>
      </c>
      <c r="C44" s="14" t="s">
        <v>13</v>
      </c>
      <c r="D44" s="14" t="s">
        <v>14</v>
      </c>
      <c r="E44" s="14" t="s">
        <v>14</v>
      </c>
      <c r="F44" s="14" t="s">
        <v>31</v>
      </c>
      <c r="G44" s="36" t="s">
        <v>801</v>
      </c>
      <c r="H44" s="72" t="s">
        <v>16</v>
      </c>
      <c r="I44" s="14" t="s">
        <v>103</v>
      </c>
      <c r="J44" s="51">
        <v>5800000</v>
      </c>
      <c r="K44" s="14" t="s">
        <v>104</v>
      </c>
      <c r="L44" s="14" t="s">
        <v>105</v>
      </c>
      <c r="M44" s="14" t="s">
        <v>106</v>
      </c>
    </row>
    <row r="45" spans="1:95" s="57" customFormat="1" ht="36" x14ac:dyDescent="0.25">
      <c r="A45" s="88" t="s">
        <v>783</v>
      </c>
      <c r="B45" s="14" t="s">
        <v>781</v>
      </c>
      <c r="C45" s="14" t="s">
        <v>13</v>
      </c>
      <c r="D45" s="14" t="s">
        <v>14</v>
      </c>
      <c r="E45" s="14" t="s">
        <v>14</v>
      </c>
      <c r="F45" s="14" t="s">
        <v>31</v>
      </c>
      <c r="G45" s="36" t="s">
        <v>700</v>
      </c>
      <c r="H45" s="72" t="s">
        <v>16</v>
      </c>
      <c r="I45" s="14" t="s">
        <v>112</v>
      </c>
      <c r="J45" s="51">
        <v>500000</v>
      </c>
      <c r="K45" s="14" t="s">
        <v>109</v>
      </c>
      <c r="L45" s="14" t="s">
        <v>37</v>
      </c>
      <c r="M45" s="14" t="s">
        <v>31</v>
      </c>
    </row>
    <row r="46" spans="1:95" s="57" customFormat="1" ht="84" x14ac:dyDescent="0.25">
      <c r="A46" s="88" t="s">
        <v>783</v>
      </c>
      <c r="B46" s="14" t="s">
        <v>781</v>
      </c>
      <c r="C46" s="14" t="s">
        <v>13</v>
      </c>
      <c r="D46" s="14" t="s">
        <v>14</v>
      </c>
      <c r="E46" s="14" t="s">
        <v>14</v>
      </c>
      <c r="F46" s="15"/>
      <c r="G46" s="36" t="s">
        <v>122</v>
      </c>
      <c r="H46" s="14" t="s">
        <v>16</v>
      </c>
      <c r="I46" s="14" t="s">
        <v>17</v>
      </c>
      <c r="J46" s="17">
        <v>1350000</v>
      </c>
      <c r="K46" s="15" t="s">
        <v>18</v>
      </c>
      <c r="L46" s="15"/>
      <c r="M46" s="14" t="s">
        <v>57</v>
      </c>
    </row>
    <row r="47" spans="1:95" s="57" customFormat="1" ht="60" x14ac:dyDescent="0.25">
      <c r="A47" s="88" t="s">
        <v>783</v>
      </c>
      <c r="B47" s="14" t="s">
        <v>781</v>
      </c>
      <c r="C47" s="14" t="s">
        <v>13</v>
      </c>
      <c r="D47" s="14" t="s">
        <v>14</v>
      </c>
      <c r="E47" s="14" t="s">
        <v>14</v>
      </c>
      <c r="F47" s="14" t="s">
        <v>31</v>
      </c>
      <c r="G47" s="36" t="s">
        <v>107</v>
      </c>
      <c r="H47" s="72" t="s">
        <v>16</v>
      </c>
      <c r="I47" s="14" t="s">
        <v>108</v>
      </c>
      <c r="J47" s="51">
        <v>3500000</v>
      </c>
      <c r="K47" s="14" t="s">
        <v>109</v>
      </c>
      <c r="L47" s="14" t="s">
        <v>796</v>
      </c>
      <c r="M47" s="14" t="s">
        <v>31</v>
      </c>
    </row>
    <row r="48" spans="1:95" s="57" customFormat="1" ht="96" x14ac:dyDescent="0.25">
      <c r="A48" s="88" t="s">
        <v>783</v>
      </c>
      <c r="B48" s="14" t="s">
        <v>781</v>
      </c>
      <c r="C48" s="14" t="s">
        <v>13</v>
      </c>
      <c r="D48" s="14" t="s">
        <v>14</v>
      </c>
      <c r="E48" s="14" t="s">
        <v>14</v>
      </c>
      <c r="F48" s="14" t="s">
        <v>31</v>
      </c>
      <c r="G48" s="36" t="s">
        <v>710</v>
      </c>
      <c r="H48" s="14" t="s">
        <v>16</v>
      </c>
      <c r="I48" s="36" t="s">
        <v>795</v>
      </c>
      <c r="J48" s="51">
        <v>30700000</v>
      </c>
      <c r="K48" s="14" t="s">
        <v>114</v>
      </c>
      <c r="L48" s="14" t="s">
        <v>794</v>
      </c>
      <c r="M48" s="14" t="s">
        <v>31</v>
      </c>
    </row>
    <row r="49" spans="1:95" s="57" customFormat="1" ht="84" x14ac:dyDescent="0.25">
      <c r="A49" s="88" t="s">
        <v>783</v>
      </c>
      <c r="B49" s="14" t="s">
        <v>781</v>
      </c>
      <c r="C49" s="14" t="s">
        <v>13</v>
      </c>
      <c r="D49" s="14" t="s">
        <v>14</v>
      </c>
      <c r="E49" s="14" t="s">
        <v>14</v>
      </c>
      <c r="F49" s="15"/>
      <c r="G49" s="36" t="s">
        <v>126</v>
      </c>
      <c r="H49" s="14" t="s">
        <v>16</v>
      </c>
      <c r="I49" s="14" t="s">
        <v>17</v>
      </c>
      <c r="J49" s="17">
        <v>2000000</v>
      </c>
      <c r="K49" s="15" t="s">
        <v>18</v>
      </c>
      <c r="L49" s="15"/>
      <c r="M49" s="14" t="s">
        <v>57</v>
      </c>
    </row>
    <row r="50" spans="1:95" s="57" customFormat="1" ht="84" x14ac:dyDescent="0.25">
      <c r="A50" s="88" t="s">
        <v>783</v>
      </c>
      <c r="B50" s="14" t="s">
        <v>781</v>
      </c>
      <c r="C50" s="14" t="s">
        <v>13</v>
      </c>
      <c r="D50" s="14" t="s">
        <v>14</v>
      </c>
      <c r="E50" s="14" t="s">
        <v>14</v>
      </c>
      <c r="F50" s="10"/>
      <c r="G50" s="121" t="s">
        <v>708</v>
      </c>
      <c r="H50" s="73" t="s">
        <v>16</v>
      </c>
      <c r="I50" s="12" t="s">
        <v>17</v>
      </c>
      <c r="J50" s="118">
        <v>5000000</v>
      </c>
      <c r="K50" s="14" t="s">
        <v>18</v>
      </c>
      <c r="L50" s="10"/>
      <c r="M50" s="10" t="s">
        <v>784</v>
      </c>
    </row>
    <row r="51" spans="1:95" s="167" customFormat="1" ht="192" x14ac:dyDescent="0.25">
      <c r="A51" s="88" t="s">
        <v>783</v>
      </c>
      <c r="B51" s="290" t="s">
        <v>780</v>
      </c>
      <c r="C51" s="14" t="s">
        <v>13</v>
      </c>
      <c r="D51" s="14" t="s">
        <v>14</v>
      </c>
      <c r="E51" s="14" t="s">
        <v>14</v>
      </c>
      <c r="F51" s="14"/>
      <c r="G51" s="16" t="s">
        <v>23</v>
      </c>
      <c r="H51" s="14" t="s">
        <v>16</v>
      </c>
      <c r="I51" s="14" t="s">
        <v>24</v>
      </c>
      <c r="J51" s="51">
        <v>110000</v>
      </c>
      <c r="K51" s="14" t="s">
        <v>18</v>
      </c>
      <c r="L51" s="14"/>
      <c r="M51" s="14" t="s">
        <v>25</v>
      </c>
      <c r="N51" s="57"/>
      <c r="O51" s="57"/>
      <c r="P51" s="57"/>
      <c r="Q51" s="57"/>
      <c r="R51" s="57"/>
      <c r="S51" s="57"/>
      <c r="T51" s="57"/>
      <c r="U51" s="57"/>
      <c r="V51" s="57"/>
      <c r="W51" s="57"/>
      <c r="X51" s="57"/>
      <c r="Y51" s="57"/>
      <c r="Z51" s="57"/>
      <c r="AA51" s="57"/>
      <c r="AB51" s="57"/>
      <c r="AC51" s="57"/>
      <c r="AD51" s="57"/>
      <c r="AE51" s="57"/>
      <c r="AF51" s="57"/>
      <c r="AG51" s="57"/>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row>
    <row r="52" spans="1:95" s="167" customFormat="1" ht="48" x14ac:dyDescent="0.25">
      <c r="A52" s="88" t="s">
        <v>783</v>
      </c>
      <c r="B52" s="290" t="s">
        <v>780</v>
      </c>
      <c r="C52" s="14" t="s">
        <v>13</v>
      </c>
      <c r="D52" s="14" t="s">
        <v>14</v>
      </c>
      <c r="E52" s="14" t="s">
        <v>14</v>
      </c>
      <c r="F52" s="14"/>
      <c r="G52" s="16" t="s">
        <v>944</v>
      </c>
      <c r="H52" s="14" t="s">
        <v>16</v>
      </c>
      <c r="I52" s="14" t="s">
        <v>945</v>
      </c>
      <c r="J52" s="51">
        <v>550000</v>
      </c>
      <c r="K52" s="14" t="s">
        <v>18</v>
      </c>
      <c r="L52" s="14"/>
      <c r="M52" s="14" t="s">
        <v>948</v>
      </c>
      <c r="N52" s="57"/>
      <c r="O52" s="57"/>
      <c r="P52" s="57"/>
      <c r="Q52" s="57"/>
      <c r="R52" s="57"/>
      <c r="S52" s="57"/>
      <c r="T52" s="57"/>
      <c r="U52" s="57"/>
      <c r="V52" s="57"/>
      <c r="W52" s="57"/>
      <c r="X52" s="57"/>
      <c r="Y52" s="57"/>
      <c r="Z52" s="57"/>
      <c r="AA52" s="57"/>
      <c r="AB52" s="57"/>
      <c r="AC52" s="57"/>
      <c r="AD52" s="57"/>
      <c r="AE52" s="57"/>
      <c r="AF52" s="57"/>
      <c r="AG52" s="57"/>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3"/>
    </row>
    <row r="53" spans="1:95" s="167" customFormat="1" ht="48" x14ac:dyDescent="0.25">
      <c r="A53" s="88" t="s">
        <v>783</v>
      </c>
      <c r="B53" s="290" t="s">
        <v>780</v>
      </c>
      <c r="C53" s="14" t="s">
        <v>13</v>
      </c>
      <c r="D53" s="14" t="s">
        <v>14</v>
      </c>
      <c r="E53" s="14" t="s">
        <v>14</v>
      </c>
      <c r="F53" s="14"/>
      <c r="G53" s="16" t="s">
        <v>946</v>
      </c>
      <c r="H53" s="14" t="s">
        <v>16</v>
      </c>
      <c r="I53" s="14" t="s">
        <v>945</v>
      </c>
      <c r="J53" s="51">
        <v>500000</v>
      </c>
      <c r="K53" s="14" t="s">
        <v>18</v>
      </c>
      <c r="L53" s="14"/>
      <c r="M53" s="14" t="s">
        <v>948</v>
      </c>
      <c r="N53" s="57"/>
      <c r="O53" s="57"/>
      <c r="P53" s="57"/>
      <c r="Q53" s="57"/>
      <c r="R53" s="57"/>
      <c r="S53" s="57"/>
      <c r="T53" s="57"/>
      <c r="U53" s="57"/>
      <c r="V53" s="57"/>
      <c r="W53" s="57"/>
      <c r="X53" s="57"/>
      <c r="Y53" s="57"/>
      <c r="Z53" s="57"/>
      <c r="AA53" s="57"/>
      <c r="AB53" s="57"/>
      <c r="AC53" s="57"/>
      <c r="AD53" s="57"/>
      <c r="AE53" s="57"/>
      <c r="AF53" s="57"/>
      <c r="AG53" s="57"/>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c r="CM53" s="293"/>
      <c r="CN53" s="293"/>
      <c r="CO53" s="293"/>
      <c r="CP53" s="293"/>
      <c r="CQ53" s="293"/>
    </row>
    <row r="54" spans="1:95" s="167" customFormat="1" ht="48" x14ac:dyDescent="0.25">
      <c r="A54" s="88" t="s">
        <v>783</v>
      </c>
      <c r="B54" s="290" t="s">
        <v>780</v>
      </c>
      <c r="C54" s="14" t="s">
        <v>13</v>
      </c>
      <c r="D54" s="14" t="s">
        <v>14</v>
      </c>
      <c r="E54" s="14" t="s">
        <v>14</v>
      </c>
      <c r="F54" s="14"/>
      <c r="G54" s="16" t="s">
        <v>947</v>
      </c>
      <c r="H54" s="14" t="s">
        <v>16</v>
      </c>
      <c r="I54" s="14" t="s">
        <v>945</v>
      </c>
      <c r="J54" s="51">
        <v>8500000</v>
      </c>
      <c r="K54" s="14" t="s">
        <v>18</v>
      </c>
      <c r="L54" s="14"/>
      <c r="M54" s="14" t="s">
        <v>948</v>
      </c>
      <c r="N54" s="57"/>
      <c r="O54" s="57"/>
      <c r="P54" s="57"/>
      <c r="Q54" s="57"/>
      <c r="R54" s="57"/>
      <c r="S54" s="57"/>
      <c r="T54" s="57"/>
      <c r="U54" s="57"/>
      <c r="V54" s="57"/>
      <c r="W54" s="57"/>
      <c r="X54" s="57"/>
      <c r="Y54" s="57"/>
      <c r="Z54" s="57"/>
      <c r="AA54" s="57"/>
      <c r="AB54" s="57"/>
      <c r="AC54" s="57"/>
      <c r="AD54" s="57"/>
      <c r="AE54" s="57"/>
      <c r="AF54" s="57"/>
      <c r="AG54" s="57"/>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row>
    <row r="55" spans="1:95" s="57" customFormat="1" ht="84" x14ac:dyDescent="0.25">
      <c r="A55" s="88" t="s">
        <v>783</v>
      </c>
      <c r="B55" s="14" t="s">
        <v>780</v>
      </c>
      <c r="C55" s="14" t="s">
        <v>13</v>
      </c>
      <c r="D55" s="14" t="s">
        <v>14</v>
      </c>
      <c r="E55" s="14" t="s">
        <v>14</v>
      </c>
      <c r="F55" s="10"/>
      <c r="G55" s="121" t="s">
        <v>714</v>
      </c>
      <c r="H55" s="73" t="s">
        <v>16</v>
      </c>
      <c r="I55" s="12" t="s">
        <v>17</v>
      </c>
      <c r="J55" s="118">
        <v>3500000</v>
      </c>
      <c r="K55" s="10"/>
      <c r="L55" s="10"/>
      <c r="M55" s="10"/>
    </row>
    <row r="56" spans="1:95" s="57" customFormat="1" ht="84" x14ac:dyDescent="0.25">
      <c r="A56" s="88" t="s">
        <v>783</v>
      </c>
      <c r="B56" s="14" t="s">
        <v>780</v>
      </c>
      <c r="C56" s="14" t="s">
        <v>13</v>
      </c>
      <c r="D56" s="14" t="s">
        <v>14</v>
      </c>
      <c r="E56" s="14" t="s">
        <v>14</v>
      </c>
      <c r="F56" s="14"/>
      <c r="G56" s="36" t="s">
        <v>58</v>
      </c>
      <c r="H56" s="36" t="s">
        <v>16</v>
      </c>
      <c r="I56" s="14" t="s">
        <v>17</v>
      </c>
      <c r="J56" s="51">
        <v>5000000</v>
      </c>
      <c r="K56" s="14" t="s">
        <v>18</v>
      </c>
      <c r="L56" s="14"/>
      <c r="M56" s="14" t="s">
        <v>59</v>
      </c>
    </row>
    <row r="57" spans="1:95" s="57" customFormat="1" ht="84" x14ac:dyDescent="0.25">
      <c r="A57" s="88" t="s">
        <v>783</v>
      </c>
      <c r="B57" s="14" t="s">
        <v>780</v>
      </c>
      <c r="C57" s="14" t="s">
        <v>13</v>
      </c>
      <c r="D57" s="14" t="s">
        <v>14</v>
      </c>
      <c r="E57" s="14" t="s">
        <v>14</v>
      </c>
      <c r="F57" s="15"/>
      <c r="G57" s="36" t="s">
        <v>798</v>
      </c>
      <c r="H57" s="14" t="s">
        <v>16</v>
      </c>
      <c r="I57" s="14" t="s">
        <v>17</v>
      </c>
      <c r="J57" s="17">
        <v>7000000</v>
      </c>
      <c r="K57" s="15" t="s">
        <v>18</v>
      </c>
      <c r="L57" s="15"/>
      <c r="M57" s="14" t="s">
        <v>57</v>
      </c>
    </row>
    <row r="58" spans="1:95" s="57" customFormat="1" ht="48" x14ac:dyDescent="0.25">
      <c r="A58" s="88" t="s">
        <v>783</v>
      </c>
      <c r="B58" s="14" t="s">
        <v>780</v>
      </c>
      <c r="C58" s="14" t="s">
        <v>13</v>
      </c>
      <c r="D58" s="14" t="s">
        <v>14</v>
      </c>
      <c r="E58" s="14" t="s">
        <v>14</v>
      </c>
      <c r="F58" s="14" t="s">
        <v>31</v>
      </c>
      <c r="G58" s="36" t="s">
        <v>588</v>
      </c>
      <c r="H58" s="72" t="s">
        <v>16</v>
      </c>
      <c r="I58" s="14" t="s">
        <v>91</v>
      </c>
      <c r="J58" s="51">
        <v>3860000</v>
      </c>
      <c r="K58" s="14" t="s">
        <v>33</v>
      </c>
      <c r="L58" s="14" t="s">
        <v>797</v>
      </c>
      <c r="M58" s="14" t="s">
        <v>31</v>
      </c>
    </row>
    <row r="59" spans="1:95" s="57" customFormat="1" ht="36" x14ac:dyDescent="0.25">
      <c r="A59" s="88" t="s">
        <v>779</v>
      </c>
      <c r="B59" s="14" t="s">
        <v>778</v>
      </c>
      <c r="C59" s="14" t="s">
        <v>13</v>
      </c>
      <c r="D59" s="14" t="s">
        <v>14</v>
      </c>
      <c r="E59" s="14" t="s">
        <v>14</v>
      </c>
      <c r="F59" s="14"/>
      <c r="G59" s="36" t="s">
        <v>745</v>
      </c>
      <c r="H59" s="14" t="s">
        <v>256</v>
      </c>
      <c r="I59" s="14" t="s">
        <v>84</v>
      </c>
      <c r="J59" s="51">
        <v>2500000</v>
      </c>
      <c r="K59" s="14" t="s">
        <v>18</v>
      </c>
      <c r="L59" s="14"/>
      <c r="M59" s="14" t="s">
        <v>256</v>
      </c>
    </row>
    <row r="60" spans="1:95" s="57" customFormat="1" ht="84" x14ac:dyDescent="0.25">
      <c r="A60" s="88" t="s">
        <v>779</v>
      </c>
      <c r="B60" s="14" t="s">
        <v>778</v>
      </c>
      <c r="C60" s="14" t="s">
        <v>13</v>
      </c>
      <c r="D60" s="14" t="s">
        <v>14</v>
      </c>
      <c r="E60" s="14" t="s">
        <v>14</v>
      </c>
      <c r="F60" s="15"/>
      <c r="G60" s="36" t="s">
        <v>294</v>
      </c>
      <c r="H60" s="14" t="s">
        <v>16</v>
      </c>
      <c r="I60" s="14" t="s">
        <v>17</v>
      </c>
      <c r="J60" s="17">
        <v>2400000</v>
      </c>
      <c r="K60" s="15" t="s">
        <v>18</v>
      </c>
      <c r="L60" s="15"/>
      <c r="M60" s="14" t="s">
        <v>57</v>
      </c>
    </row>
    <row r="61" spans="1:95" s="57" customFormat="1" ht="36" x14ac:dyDescent="0.25">
      <c r="A61" s="88" t="s">
        <v>779</v>
      </c>
      <c r="B61" s="14" t="s">
        <v>778</v>
      </c>
      <c r="C61" s="14" t="s">
        <v>13</v>
      </c>
      <c r="D61" s="14" t="s">
        <v>14</v>
      </c>
      <c r="E61" s="14" t="s">
        <v>14</v>
      </c>
      <c r="F61" s="14" t="s">
        <v>31</v>
      </c>
      <c r="G61" s="36" t="s">
        <v>634</v>
      </c>
      <c r="H61" s="72" t="s">
        <v>16</v>
      </c>
      <c r="I61" s="14" t="s">
        <v>260</v>
      </c>
      <c r="J61" s="51">
        <v>3200000</v>
      </c>
      <c r="K61" s="14" t="s">
        <v>104</v>
      </c>
      <c r="L61" s="14" t="s">
        <v>37</v>
      </c>
      <c r="M61" s="14" t="s">
        <v>31</v>
      </c>
    </row>
    <row r="62" spans="1:95" s="57" customFormat="1" ht="84" x14ac:dyDescent="0.25">
      <c r="A62" s="88" t="s">
        <v>779</v>
      </c>
      <c r="B62" s="14" t="s">
        <v>778</v>
      </c>
      <c r="C62" s="14" t="s">
        <v>13</v>
      </c>
      <c r="D62" s="14" t="s">
        <v>14</v>
      </c>
      <c r="E62" s="14" t="s">
        <v>14</v>
      </c>
      <c r="F62" s="15"/>
      <c r="G62" s="36" t="s">
        <v>289</v>
      </c>
      <c r="H62" s="14" t="s">
        <v>16</v>
      </c>
      <c r="I62" s="14" t="s">
        <v>17</v>
      </c>
      <c r="J62" s="17">
        <v>3000000</v>
      </c>
      <c r="K62" s="15" t="s">
        <v>18</v>
      </c>
      <c r="L62" s="15"/>
      <c r="M62" s="14" t="s">
        <v>57</v>
      </c>
    </row>
    <row r="63" spans="1:95" s="57" customFormat="1" ht="84" x14ac:dyDescent="0.25">
      <c r="A63" s="88" t="s">
        <v>779</v>
      </c>
      <c r="B63" s="14" t="s">
        <v>778</v>
      </c>
      <c r="C63" s="18" t="s">
        <v>13</v>
      </c>
      <c r="D63" s="18" t="s">
        <v>14</v>
      </c>
      <c r="E63" s="18" t="s">
        <v>14</v>
      </c>
      <c r="F63" s="18"/>
      <c r="G63" s="89" t="s">
        <v>766</v>
      </c>
      <c r="H63" s="18" t="s">
        <v>16</v>
      </c>
      <c r="I63" s="18" t="s">
        <v>17</v>
      </c>
      <c r="J63" s="75">
        <v>15000000</v>
      </c>
      <c r="K63" s="18" t="s">
        <v>18</v>
      </c>
      <c r="L63" s="18"/>
      <c r="M63" s="18" t="s">
        <v>171</v>
      </c>
    </row>
    <row r="64" spans="1:95" s="57" customFormat="1" ht="72" x14ac:dyDescent="0.25">
      <c r="A64" s="88" t="s">
        <v>779</v>
      </c>
      <c r="B64" s="14" t="s">
        <v>778</v>
      </c>
      <c r="C64" s="14" t="s">
        <v>13</v>
      </c>
      <c r="D64" s="14" t="s">
        <v>14</v>
      </c>
      <c r="E64" s="14" t="s">
        <v>14</v>
      </c>
      <c r="F64" s="14"/>
      <c r="G64" s="36" t="s">
        <v>638</v>
      </c>
      <c r="H64" s="14" t="s">
        <v>16</v>
      </c>
      <c r="I64" s="14" t="s">
        <v>84</v>
      </c>
      <c r="J64" s="51">
        <v>3500000</v>
      </c>
      <c r="K64" s="14" t="s">
        <v>18</v>
      </c>
      <c r="L64" s="14"/>
      <c r="M64" s="119" t="s">
        <v>138</v>
      </c>
    </row>
    <row r="65" spans="1:13" s="57" customFormat="1" ht="84" x14ac:dyDescent="0.25">
      <c r="A65" s="88" t="s">
        <v>779</v>
      </c>
      <c r="B65" s="14" t="s">
        <v>778</v>
      </c>
      <c r="C65" s="14" t="s">
        <v>13</v>
      </c>
      <c r="D65" s="14" t="s">
        <v>14</v>
      </c>
      <c r="E65" s="14" t="s">
        <v>14</v>
      </c>
      <c r="F65" s="15"/>
      <c r="G65" s="36" t="s">
        <v>727</v>
      </c>
      <c r="H65" s="14" t="s">
        <v>16</v>
      </c>
      <c r="I65" s="14" t="s">
        <v>17</v>
      </c>
      <c r="J65" s="17">
        <v>2800000</v>
      </c>
      <c r="K65" s="15" t="s">
        <v>18</v>
      </c>
      <c r="L65" s="15"/>
      <c r="M65" s="14" t="s">
        <v>57</v>
      </c>
    </row>
    <row r="66" spans="1:13" s="57" customFormat="1" ht="84" x14ac:dyDescent="0.25">
      <c r="A66" s="88" t="s">
        <v>779</v>
      </c>
      <c r="B66" s="14" t="s">
        <v>778</v>
      </c>
      <c r="C66" s="14" t="s">
        <v>13</v>
      </c>
      <c r="D66" s="14" t="s">
        <v>14</v>
      </c>
      <c r="E66" s="14" t="s">
        <v>14</v>
      </c>
      <c r="F66" s="15"/>
      <c r="G66" s="36" t="s">
        <v>767</v>
      </c>
      <c r="H66" s="14" t="s">
        <v>16</v>
      </c>
      <c r="I66" s="14" t="s">
        <v>17</v>
      </c>
      <c r="J66" s="17">
        <v>1200000</v>
      </c>
      <c r="K66" s="15"/>
      <c r="L66" s="15"/>
      <c r="M66" s="14"/>
    </row>
    <row r="67" spans="1:13" s="57" customFormat="1" ht="72" x14ac:dyDescent="0.25">
      <c r="A67" s="88" t="s">
        <v>779</v>
      </c>
      <c r="B67" s="14" t="s">
        <v>778</v>
      </c>
      <c r="C67" s="14" t="s">
        <v>13</v>
      </c>
      <c r="D67" s="14" t="s">
        <v>14</v>
      </c>
      <c r="E67" s="14" t="s">
        <v>14</v>
      </c>
      <c r="F67" s="14"/>
      <c r="G67" s="36" t="s">
        <v>640</v>
      </c>
      <c r="H67" s="14" t="s">
        <v>16</v>
      </c>
      <c r="I67" s="14" t="s">
        <v>84</v>
      </c>
      <c r="J67" s="51">
        <v>3000000</v>
      </c>
      <c r="K67" s="14" t="s">
        <v>18</v>
      </c>
      <c r="L67" s="14" t="s">
        <v>140</v>
      </c>
      <c r="M67" s="119" t="s">
        <v>138</v>
      </c>
    </row>
    <row r="68" spans="1:13" s="57" customFormat="1" ht="84" x14ac:dyDescent="0.25">
      <c r="A68" s="88" t="s">
        <v>779</v>
      </c>
      <c r="B68" s="14" t="s">
        <v>778</v>
      </c>
      <c r="C68" s="14" t="s">
        <v>13</v>
      </c>
      <c r="D68" s="14" t="s">
        <v>14</v>
      </c>
      <c r="E68" s="14" t="s">
        <v>14</v>
      </c>
      <c r="F68" s="14" t="s">
        <v>31</v>
      </c>
      <c r="G68" s="36" t="s">
        <v>641</v>
      </c>
      <c r="H68" s="72" t="s">
        <v>16</v>
      </c>
      <c r="I68" s="14" t="s">
        <v>266</v>
      </c>
      <c r="J68" s="51">
        <v>680000</v>
      </c>
      <c r="K68" s="14" t="s">
        <v>33</v>
      </c>
      <c r="L68" s="14" t="s">
        <v>37</v>
      </c>
      <c r="M68" s="14" t="s">
        <v>31</v>
      </c>
    </row>
    <row r="69" spans="1:13" s="57" customFormat="1" ht="84" x14ac:dyDescent="0.25">
      <c r="A69" s="88" t="s">
        <v>779</v>
      </c>
      <c r="B69" s="14" t="s">
        <v>778</v>
      </c>
      <c r="C69" s="14" t="s">
        <v>13</v>
      </c>
      <c r="D69" s="14" t="s">
        <v>14</v>
      </c>
      <c r="E69" s="14" t="s">
        <v>14</v>
      </c>
      <c r="F69" s="15"/>
      <c r="G69" s="36" t="s">
        <v>291</v>
      </c>
      <c r="H69" s="14" t="s">
        <v>16</v>
      </c>
      <c r="I69" s="14" t="s">
        <v>17</v>
      </c>
      <c r="J69" s="17">
        <v>1500000</v>
      </c>
      <c r="K69" s="15" t="s">
        <v>18</v>
      </c>
      <c r="L69" s="15"/>
      <c r="M69" s="14" t="s">
        <v>57</v>
      </c>
    </row>
    <row r="70" spans="1:13" s="57" customFormat="1" ht="84" x14ac:dyDescent="0.25">
      <c r="A70" s="88" t="s">
        <v>779</v>
      </c>
      <c r="B70" s="14" t="s">
        <v>778</v>
      </c>
      <c r="C70" s="14" t="s">
        <v>13</v>
      </c>
      <c r="D70" s="14" t="s">
        <v>14</v>
      </c>
      <c r="E70" s="14" t="s">
        <v>14</v>
      </c>
      <c r="F70" s="10"/>
      <c r="G70" s="122" t="s">
        <v>704</v>
      </c>
      <c r="H70" s="73" t="s">
        <v>16</v>
      </c>
      <c r="I70" s="12" t="s">
        <v>17</v>
      </c>
      <c r="J70" s="118">
        <v>18500000</v>
      </c>
      <c r="K70" s="14" t="s">
        <v>18</v>
      </c>
      <c r="L70" s="10"/>
      <c r="M70" s="10"/>
    </row>
    <row r="71" spans="1:13" s="57" customFormat="1" ht="84" x14ac:dyDescent="0.25">
      <c r="A71" s="88" t="s">
        <v>779</v>
      </c>
      <c r="B71" s="14" t="s">
        <v>778</v>
      </c>
      <c r="C71" s="14" t="s">
        <v>13</v>
      </c>
      <c r="D71" s="14" t="s">
        <v>14</v>
      </c>
      <c r="E71" s="14" t="s">
        <v>14</v>
      </c>
      <c r="F71" s="10"/>
      <c r="G71" s="123" t="s">
        <v>720</v>
      </c>
      <c r="H71" s="73" t="s">
        <v>16</v>
      </c>
      <c r="I71" s="12" t="s">
        <v>17</v>
      </c>
      <c r="J71" s="118">
        <v>2400000</v>
      </c>
      <c r="K71" s="14" t="s">
        <v>18</v>
      </c>
      <c r="L71" s="10"/>
      <c r="M71" s="10" t="s">
        <v>784</v>
      </c>
    </row>
    <row r="72" spans="1:13" s="57" customFormat="1" ht="60" x14ac:dyDescent="0.25">
      <c r="A72" s="88" t="s">
        <v>779</v>
      </c>
      <c r="B72" s="14" t="s">
        <v>778</v>
      </c>
      <c r="C72" s="12" t="s">
        <v>13</v>
      </c>
      <c r="D72" s="12" t="s">
        <v>14</v>
      </c>
      <c r="E72" s="12" t="s">
        <v>14</v>
      </c>
      <c r="F72" s="12" t="s">
        <v>31</v>
      </c>
      <c r="G72" s="124" t="s">
        <v>753</v>
      </c>
      <c r="H72" s="73" t="s">
        <v>16</v>
      </c>
      <c r="I72" s="12" t="s">
        <v>754</v>
      </c>
      <c r="J72" s="23">
        <v>3000000</v>
      </c>
      <c r="K72" s="12" t="s">
        <v>39</v>
      </c>
      <c r="L72" s="12" t="s">
        <v>37</v>
      </c>
      <c r="M72" s="12" t="s">
        <v>31</v>
      </c>
    </row>
    <row r="73" spans="1:13" s="57" customFormat="1" ht="84" x14ac:dyDescent="0.25">
      <c r="A73" s="88" t="s">
        <v>779</v>
      </c>
      <c r="B73" s="14" t="s">
        <v>778</v>
      </c>
      <c r="C73" s="12" t="s">
        <v>13</v>
      </c>
      <c r="D73" s="12" t="s">
        <v>14</v>
      </c>
      <c r="E73" s="12" t="s">
        <v>14</v>
      </c>
      <c r="F73" s="10"/>
      <c r="G73" s="121" t="s">
        <v>721</v>
      </c>
      <c r="H73" s="73" t="s">
        <v>16</v>
      </c>
      <c r="I73" s="12" t="s">
        <v>17</v>
      </c>
      <c r="J73" s="118">
        <v>2000000</v>
      </c>
      <c r="K73" s="14" t="s">
        <v>18</v>
      </c>
      <c r="L73" s="10"/>
      <c r="M73" s="10" t="s">
        <v>784</v>
      </c>
    </row>
    <row r="74" spans="1:13" s="57" customFormat="1" ht="84" x14ac:dyDescent="0.25">
      <c r="A74" s="88" t="s">
        <v>779</v>
      </c>
      <c r="B74" s="14" t="s">
        <v>778</v>
      </c>
      <c r="C74" s="12" t="s">
        <v>13</v>
      </c>
      <c r="D74" s="12" t="s">
        <v>14</v>
      </c>
      <c r="E74" s="12" t="s">
        <v>14</v>
      </c>
      <c r="F74" s="10"/>
      <c r="G74" s="121" t="s">
        <v>722</v>
      </c>
      <c r="H74" s="73" t="s">
        <v>16</v>
      </c>
      <c r="I74" s="12" t="s">
        <v>17</v>
      </c>
      <c r="J74" s="118">
        <v>500000</v>
      </c>
      <c r="K74" s="14" t="s">
        <v>18</v>
      </c>
      <c r="L74" s="10"/>
      <c r="M74" s="10" t="s">
        <v>784</v>
      </c>
    </row>
    <row r="75" spans="1:13" s="57" customFormat="1" ht="36" x14ac:dyDescent="0.25">
      <c r="A75" s="88" t="s">
        <v>779</v>
      </c>
      <c r="B75" s="14" t="s">
        <v>778</v>
      </c>
      <c r="C75" s="14" t="s">
        <v>13</v>
      </c>
      <c r="D75" s="14" t="s">
        <v>14</v>
      </c>
      <c r="E75" s="14" t="s">
        <v>14</v>
      </c>
      <c r="F75" s="14" t="s">
        <v>31</v>
      </c>
      <c r="G75" s="36" t="s">
        <v>379</v>
      </c>
      <c r="H75" s="72" t="s">
        <v>16</v>
      </c>
      <c r="I75" s="14" t="s">
        <v>380</v>
      </c>
      <c r="J75" s="51">
        <v>1000000</v>
      </c>
      <c r="K75" s="14" t="s">
        <v>104</v>
      </c>
      <c r="L75" s="14" t="s">
        <v>37</v>
      </c>
      <c r="M75" s="14" t="s">
        <v>31</v>
      </c>
    </row>
    <row r="76" spans="1:13" s="57" customFormat="1" ht="84" x14ac:dyDescent="0.25">
      <c r="A76" s="88" t="s">
        <v>779</v>
      </c>
      <c r="B76" s="14" t="s">
        <v>778</v>
      </c>
      <c r="C76" s="14" t="s">
        <v>13</v>
      </c>
      <c r="D76" s="14" t="s">
        <v>14</v>
      </c>
      <c r="E76" s="14" t="s">
        <v>14</v>
      </c>
      <c r="F76" s="14"/>
      <c r="G76" s="36" t="s">
        <v>649</v>
      </c>
      <c r="H76" s="14" t="s">
        <v>16</v>
      </c>
      <c r="I76" s="14" t="s">
        <v>17</v>
      </c>
      <c r="J76" s="51">
        <v>1400000</v>
      </c>
      <c r="K76" s="14" t="s">
        <v>18</v>
      </c>
      <c r="L76" s="14"/>
      <c r="M76" s="14" t="s">
        <v>83</v>
      </c>
    </row>
    <row r="77" spans="1:13" s="57" customFormat="1" ht="84" x14ac:dyDescent="0.25">
      <c r="A77" s="88" t="s">
        <v>779</v>
      </c>
      <c r="B77" s="14" t="s">
        <v>778</v>
      </c>
      <c r="C77" s="14" t="s">
        <v>13</v>
      </c>
      <c r="D77" s="14" t="s">
        <v>14</v>
      </c>
      <c r="E77" s="14" t="s">
        <v>14</v>
      </c>
      <c r="F77" s="14"/>
      <c r="G77" s="36" t="s">
        <v>650</v>
      </c>
      <c r="H77" s="14" t="s">
        <v>16</v>
      </c>
      <c r="I77" s="14" t="s">
        <v>17</v>
      </c>
      <c r="J77" s="51">
        <v>1000000</v>
      </c>
      <c r="K77" s="14" t="s">
        <v>18</v>
      </c>
      <c r="L77" s="14"/>
      <c r="M77" s="14" t="s">
        <v>152</v>
      </c>
    </row>
    <row r="78" spans="1:13" s="57" customFormat="1" ht="36" x14ac:dyDescent="0.25">
      <c r="A78" s="88" t="s">
        <v>779</v>
      </c>
      <c r="B78" s="14" t="s">
        <v>778</v>
      </c>
      <c r="C78" s="14" t="s">
        <v>13</v>
      </c>
      <c r="D78" s="14" t="s">
        <v>14</v>
      </c>
      <c r="E78" s="14" t="s">
        <v>14</v>
      </c>
      <c r="F78" s="14" t="s">
        <v>31</v>
      </c>
      <c r="G78" s="125" t="s">
        <v>728</v>
      </c>
      <c r="H78" s="72" t="s">
        <v>16</v>
      </c>
      <c r="I78" s="14" t="s">
        <v>376</v>
      </c>
      <c r="J78" s="51">
        <v>10000</v>
      </c>
      <c r="K78" s="14" t="s">
        <v>114</v>
      </c>
      <c r="L78" s="14" t="s">
        <v>37</v>
      </c>
      <c r="M78" s="14" t="s">
        <v>31</v>
      </c>
    </row>
    <row r="79" spans="1:13" s="57" customFormat="1" ht="84" x14ac:dyDescent="0.25">
      <c r="A79" s="88" t="s">
        <v>779</v>
      </c>
      <c r="B79" s="14" t="s">
        <v>778</v>
      </c>
      <c r="C79" s="14" t="s">
        <v>13</v>
      </c>
      <c r="D79" s="14" t="s">
        <v>14</v>
      </c>
      <c r="E79" s="14" t="s">
        <v>14</v>
      </c>
      <c r="F79" s="14"/>
      <c r="G79" s="36" t="s">
        <v>350</v>
      </c>
      <c r="H79" s="14" t="s">
        <v>16</v>
      </c>
      <c r="I79" s="14" t="s">
        <v>17</v>
      </c>
      <c r="J79" s="51">
        <v>500000</v>
      </c>
      <c r="K79" s="14" t="s">
        <v>18</v>
      </c>
      <c r="L79" s="14"/>
      <c r="M79" s="14" t="s">
        <v>152</v>
      </c>
    </row>
    <row r="80" spans="1:13" s="57" customFormat="1" ht="84" x14ac:dyDescent="0.25">
      <c r="A80" s="88" t="s">
        <v>779</v>
      </c>
      <c r="B80" s="14" t="s">
        <v>778</v>
      </c>
      <c r="C80" s="14" t="s">
        <v>13</v>
      </c>
      <c r="D80" s="14" t="s">
        <v>14</v>
      </c>
      <c r="E80" s="14" t="s">
        <v>14</v>
      </c>
      <c r="F80" s="14"/>
      <c r="G80" s="36" t="s">
        <v>342</v>
      </c>
      <c r="H80" s="14" t="s">
        <v>16</v>
      </c>
      <c r="I80" s="14" t="s">
        <v>17</v>
      </c>
      <c r="J80" s="51">
        <v>9000000</v>
      </c>
      <c r="K80" s="14" t="s">
        <v>18</v>
      </c>
      <c r="L80" s="14"/>
      <c r="M80" s="119" t="s">
        <v>19</v>
      </c>
    </row>
    <row r="81" spans="1:95" s="57" customFormat="1" ht="84" x14ac:dyDescent="0.25">
      <c r="A81" s="88" t="s">
        <v>779</v>
      </c>
      <c r="B81" s="14" t="s">
        <v>778</v>
      </c>
      <c r="C81" s="14" t="s">
        <v>13</v>
      </c>
      <c r="D81" s="14" t="s">
        <v>14</v>
      </c>
      <c r="E81" s="14" t="s">
        <v>14</v>
      </c>
      <c r="F81" s="14" t="s">
        <v>31</v>
      </c>
      <c r="G81" s="36" t="s">
        <v>657</v>
      </c>
      <c r="H81" s="72" t="s">
        <v>16</v>
      </c>
      <c r="I81" s="14" t="s">
        <v>377</v>
      </c>
      <c r="J81" s="51">
        <v>121000</v>
      </c>
      <c r="K81" s="14" t="s">
        <v>378</v>
      </c>
      <c r="L81" s="14" t="s">
        <v>37</v>
      </c>
      <c r="M81" s="14" t="s">
        <v>31</v>
      </c>
    </row>
    <row r="82" spans="1:95" s="57" customFormat="1" ht="36" x14ac:dyDescent="0.25">
      <c r="A82" s="88" t="s">
        <v>779</v>
      </c>
      <c r="B82" s="14" t="s">
        <v>778</v>
      </c>
      <c r="C82" s="14" t="s">
        <v>13</v>
      </c>
      <c r="D82" s="14" t="s">
        <v>14</v>
      </c>
      <c r="E82" s="14" t="s">
        <v>14</v>
      </c>
      <c r="F82" s="14" t="s">
        <v>31</v>
      </c>
      <c r="G82" s="36" t="s">
        <v>659</v>
      </c>
      <c r="H82" s="72" t="s">
        <v>16</v>
      </c>
      <c r="I82" s="14" t="s">
        <v>381</v>
      </c>
      <c r="J82" s="51">
        <v>12500000</v>
      </c>
      <c r="K82" s="14" t="s">
        <v>109</v>
      </c>
      <c r="L82" s="14" t="s">
        <v>382</v>
      </c>
      <c r="M82" s="14" t="s">
        <v>31</v>
      </c>
    </row>
    <row r="83" spans="1:95" s="57" customFormat="1" ht="84" x14ac:dyDescent="0.25">
      <c r="A83" s="88" t="s">
        <v>779</v>
      </c>
      <c r="B83" s="14" t="s">
        <v>778</v>
      </c>
      <c r="C83" s="14" t="s">
        <v>13</v>
      </c>
      <c r="D83" s="14" t="s">
        <v>14</v>
      </c>
      <c r="E83" s="14" t="s">
        <v>14</v>
      </c>
      <c r="F83" s="14"/>
      <c r="G83" s="36" t="s">
        <v>347</v>
      </c>
      <c r="H83" s="14" t="s">
        <v>16</v>
      </c>
      <c r="I83" s="14" t="s">
        <v>17</v>
      </c>
      <c r="J83" s="51">
        <v>1350000</v>
      </c>
      <c r="K83" s="14" t="s">
        <v>18</v>
      </c>
      <c r="L83" s="14"/>
      <c r="M83" s="119" t="s">
        <v>150</v>
      </c>
    </row>
    <row r="84" spans="1:95" s="57" customFormat="1" ht="84" x14ac:dyDescent="0.25">
      <c r="A84" s="88" t="s">
        <v>779</v>
      </c>
      <c r="B84" s="14" t="s">
        <v>778</v>
      </c>
      <c r="C84" s="14" t="s">
        <v>13</v>
      </c>
      <c r="D84" s="14" t="s">
        <v>14</v>
      </c>
      <c r="E84" s="14" t="s">
        <v>14</v>
      </c>
      <c r="F84" s="14"/>
      <c r="G84" s="36" t="s">
        <v>660</v>
      </c>
      <c r="H84" s="14" t="s">
        <v>16</v>
      </c>
      <c r="I84" s="14" t="s">
        <v>17</v>
      </c>
      <c r="J84" s="51">
        <v>5000000</v>
      </c>
      <c r="K84" s="14" t="s">
        <v>18</v>
      </c>
      <c r="L84" s="14"/>
      <c r="M84" s="14" t="s">
        <v>369</v>
      </c>
    </row>
    <row r="85" spans="1:95" s="57" customFormat="1" ht="84" x14ac:dyDescent="0.25">
      <c r="A85" s="88" t="s">
        <v>779</v>
      </c>
      <c r="B85" s="14" t="s">
        <v>778</v>
      </c>
      <c r="C85" s="14" t="s">
        <v>13</v>
      </c>
      <c r="D85" s="14" t="s">
        <v>14</v>
      </c>
      <c r="E85" s="14" t="s">
        <v>14</v>
      </c>
      <c r="F85" s="14"/>
      <c r="G85" s="36" t="s">
        <v>701</v>
      </c>
      <c r="H85" s="14" t="s">
        <v>16</v>
      </c>
      <c r="I85" s="14" t="s">
        <v>17</v>
      </c>
      <c r="J85" s="51">
        <v>1000000</v>
      </c>
      <c r="K85" s="14" t="s">
        <v>18</v>
      </c>
      <c r="L85" s="14"/>
      <c r="M85" s="14" t="s">
        <v>57</v>
      </c>
    </row>
    <row r="86" spans="1:95" s="57" customFormat="1" ht="84" x14ac:dyDescent="0.25">
      <c r="A86" s="88" t="s">
        <v>779</v>
      </c>
      <c r="B86" s="14" t="s">
        <v>778</v>
      </c>
      <c r="C86" s="12" t="s">
        <v>13</v>
      </c>
      <c r="D86" s="12" t="s">
        <v>14</v>
      </c>
      <c r="E86" s="12" t="s">
        <v>14</v>
      </c>
      <c r="F86" s="12"/>
      <c r="G86" s="124" t="s">
        <v>755</v>
      </c>
      <c r="H86" s="12" t="s">
        <v>16</v>
      </c>
      <c r="I86" s="12" t="s">
        <v>17</v>
      </c>
      <c r="J86" s="23">
        <v>100000</v>
      </c>
      <c r="K86" s="12" t="s">
        <v>18</v>
      </c>
      <c r="L86" s="12"/>
      <c r="M86" s="126" t="s">
        <v>60</v>
      </c>
    </row>
    <row r="87" spans="1:95" s="57" customFormat="1" ht="84" x14ac:dyDescent="0.25">
      <c r="A87" s="88" t="s">
        <v>779</v>
      </c>
      <c r="B87" s="14" t="s">
        <v>778</v>
      </c>
      <c r="C87" s="12" t="s">
        <v>13</v>
      </c>
      <c r="D87" s="14" t="s">
        <v>14</v>
      </c>
      <c r="E87" s="12" t="s">
        <v>14</v>
      </c>
      <c r="F87" s="10"/>
      <c r="G87" s="127" t="s">
        <v>746</v>
      </c>
      <c r="H87" s="12" t="s">
        <v>16</v>
      </c>
      <c r="I87" s="12" t="s">
        <v>17</v>
      </c>
      <c r="J87" s="118">
        <v>2150000</v>
      </c>
      <c r="K87" s="12" t="s">
        <v>18</v>
      </c>
      <c r="L87" s="10"/>
      <c r="M87" s="10" t="s">
        <v>784</v>
      </c>
    </row>
    <row r="88" spans="1:95" s="57" customFormat="1" ht="84" x14ac:dyDescent="0.25">
      <c r="A88" s="289" t="s">
        <v>779</v>
      </c>
      <c r="B88" s="55" t="s">
        <v>778</v>
      </c>
      <c r="C88" s="291" t="s">
        <v>13</v>
      </c>
      <c r="D88" s="291" t="s">
        <v>14</v>
      </c>
      <c r="E88" s="291" t="s">
        <v>14</v>
      </c>
      <c r="F88" s="196"/>
      <c r="G88" s="291" t="s">
        <v>831</v>
      </c>
      <c r="H88" s="291" t="s">
        <v>16</v>
      </c>
      <c r="I88" s="291" t="s">
        <v>17</v>
      </c>
      <c r="J88" s="292">
        <v>8000000</v>
      </c>
      <c r="K88" s="291" t="s">
        <v>18</v>
      </c>
      <c r="L88" s="291"/>
      <c r="M88" s="291" t="s">
        <v>784</v>
      </c>
      <c r="N88" s="85"/>
      <c r="O88" s="137"/>
      <c r="P88" s="137"/>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row>
    <row r="89" spans="1:95" s="93" customFormat="1" ht="60" x14ac:dyDescent="0.25">
      <c r="A89" s="252" t="s">
        <v>779</v>
      </c>
      <c r="B89" s="13" t="s">
        <v>777</v>
      </c>
      <c r="C89" s="13" t="s">
        <v>13</v>
      </c>
      <c r="D89" s="13" t="s">
        <v>14</v>
      </c>
      <c r="E89" s="13" t="s">
        <v>14</v>
      </c>
      <c r="F89" s="257"/>
      <c r="G89" s="28" t="s">
        <v>703</v>
      </c>
      <c r="H89" s="38" t="s">
        <v>16</v>
      </c>
      <c r="I89" s="13"/>
      <c r="J89" s="27">
        <v>11000000</v>
      </c>
      <c r="K89" s="20" t="s">
        <v>18</v>
      </c>
      <c r="L89" s="13"/>
      <c r="M89" s="13"/>
      <c r="N89" s="57"/>
      <c r="O89" s="57"/>
      <c r="P89" s="57"/>
      <c r="Q89" s="57"/>
      <c r="R89" s="57"/>
      <c r="S89" s="57"/>
      <c r="T89" s="57"/>
      <c r="U89" s="57"/>
      <c r="V89" s="57"/>
      <c r="W89" s="57"/>
      <c r="X89" s="57"/>
      <c r="Y89" s="57"/>
      <c r="Z89" s="57"/>
      <c r="AA89" s="57"/>
      <c r="AB89" s="57"/>
      <c r="AC89" s="57"/>
      <c r="AD89" s="57"/>
      <c r="AE89" s="57"/>
      <c r="AF89" s="57"/>
      <c r="AG89" s="57"/>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row>
    <row r="90" spans="1:95" s="57" customFormat="1" ht="60" x14ac:dyDescent="0.25">
      <c r="A90" s="88" t="s">
        <v>779</v>
      </c>
      <c r="B90" s="14" t="s">
        <v>777</v>
      </c>
      <c r="C90" s="14" t="s">
        <v>13</v>
      </c>
      <c r="D90" s="14" t="s">
        <v>14</v>
      </c>
      <c r="E90" s="14" t="s">
        <v>14</v>
      </c>
      <c r="F90" s="14" t="s">
        <v>31</v>
      </c>
      <c r="G90" s="36" t="s">
        <v>631</v>
      </c>
      <c r="H90" s="72" t="s">
        <v>16</v>
      </c>
      <c r="I90" s="14" t="s">
        <v>240</v>
      </c>
      <c r="J90" s="51">
        <v>12700500</v>
      </c>
      <c r="K90" s="14" t="s">
        <v>104</v>
      </c>
      <c r="L90" s="14" t="s">
        <v>241</v>
      </c>
      <c r="M90" s="14" t="s">
        <v>31</v>
      </c>
    </row>
    <row r="91" spans="1:95" s="57" customFormat="1" ht="84" x14ac:dyDescent="0.25">
      <c r="A91" s="88" t="s">
        <v>779</v>
      </c>
      <c r="B91" s="14" t="s">
        <v>776</v>
      </c>
      <c r="C91" s="14" t="s">
        <v>13</v>
      </c>
      <c r="D91" s="14" t="s">
        <v>14</v>
      </c>
      <c r="E91" s="14" t="s">
        <v>14</v>
      </c>
      <c r="F91" s="14"/>
      <c r="G91" s="36" t="s">
        <v>698</v>
      </c>
      <c r="H91" s="14" t="s">
        <v>16</v>
      </c>
      <c r="I91" s="14" t="s">
        <v>17</v>
      </c>
      <c r="J91" s="51">
        <v>15000000</v>
      </c>
      <c r="K91" s="14" t="s">
        <v>18</v>
      </c>
      <c r="L91" s="14"/>
      <c r="M91" s="119" t="s">
        <v>19</v>
      </c>
    </row>
    <row r="92" spans="1:95" s="57" customFormat="1" ht="48" x14ac:dyDescent="0.25">
      <c r="A92" s="88" t="s">
        <v>779</v>
      </c>
      <c r="B92" s="14" t="s">
        <v>776</v>
      </c>
      <c r="C92" s="14" t="s">
        <v>13</v>
      </c>
      <c r="D92" s="14" t="s">
        <v>14</v>
      </c>
      <c r="E92" s="14" t="s">
        <v>14</v>
      </c>
      <c r="F92" s="14" t="s">
        <v>31</v>
      </c>
      <c r="G92" s="36" t="s">
        <v>637</v>
      </c>
      <c r="H92" s="72" t="s">
        <v>16</v>
      </c>
      <c r="I92" s="14" t="s">
        <v>259</v>
      </c>
      <c r="J92" s="51">
        <v>5100000</v>
      </c>
      <c r="K92" s="14" t="s">
        <v>104</v>
      </c>
      <c r="L92" s="14" t="s">
        <v>37</v>
      </c>
      <c r="M92" s="14" t="s">
        <v>31</v>
      </c>
    </row>
    <row r="93" spans="1:95" s="57" customFormat="1" ht="48" x14ac:dyDescent="0.25">
      <c r="A93" s="88" t="s">
        <v>779</v>
      </c>
      <c r="B93" s="14" t="s">
        <v>776</v>
      </c>
      <c r="C93" s="14" t="s">
        <v>13</v>
      </c>
      <c r="D93" s="14" t="s">
        <v>14</v>
      </c>
      <c r="E93" s="14" t="s">
        <v>14</v>
      </c>
      <c r="F93" s="14" t="s">
        <v>31</v>
      </c>
      <c r="G93" s="36" t="s">
        <v>665</v>
      </c>
      <c r="H93" s="72" t="s">
        <v>16</v>
      </c>
      <c r="I93" s="14" t="s">
        <v>112</v>
      </c>
      <c r="J93" s="51">
        <v>1000000</v>
      </c>
      <c r="K93" s="14" t="s">
        <v>39</v>
      </c>
      <c r="L93" s="14"/>
      <c r="M93" s="14" t="s">
        <v>416</v>
      </c>
    </row>
    <row r="94" spans="1:95" s="57" customFormat="1" ht="84" x14ac:dyDescent="0.25">
      <c r="A94" s="88" t="s">
        <v>779</v>
      </c>
      <c r="B94" s="14" t="s">
        <v>776</v>
      </c>
      <c r="C94" s="14" t="s">
        <v>13</v>
      </c>
      <c r="D94" s="14" t="s">
        <v>14</v>
      </c>
      <c r="E94" s="14" t="s">
        <v>14</v>
      </c>
      <c r="F94" s="15"/>
      <c r="G94" s="36" t="s">
        <v>417</v>
      </c>
      <c r="H94" s="14" t="s">
        <v>16</v>
      </c>
      <c r="I94" s="14" t="s">
        <v>17</v>
      </c>
      <c r="J94" s="17">
        <v>5000000</v>
      </c>
      <c r="K94" s="15" t="s">
        <v>18</v>
      </c>
      <c r="L94" s="15"/>
      <c r="M94" s="14" t="s">
        <v>57</v>
      </c>
    </row>
    <row r="95" spans="1:95" s="57" customFormat="1" ht="84" x14ac:dyDescent="0.25">
      <c r="A95" s="88" t="s">
        <v>779</v>
      </c>
      <c r="B95" s="14" t="s">
        <v>776</v>
      </c>
      <c r="C95" s="14" t="s">
        <v>13</v>
      </c>
      <c r="D95" s="14" t="s">
        <v>14</v>
      </c>
      <c r="E95" s="14" t="s">
        <v>14</v>
      </c>
      <c r="F95" s="14"/>
      <c r="G95" s="36" t="s">
        <v>668</v>
      </c>
      <c r="H95" s="14" t="s">
        <v>16</v>
      </c>
      <c r="I95" s="14" t="s">
        <v>17</v>
      </c>
      <c r="J95" s="51">
        <v>2000000</v>
      </c>
      <c r="K95" s="14" t="s">
        <v>18</v>
      </c>
      <c r="L95" s="14"/>
      <c r="M95" s="119" t="s">
        <v>809</v>
      </c>
    </row>
    <row r="96" spans="1:95" s="57" customFormat="1" ht="84" x14ac:dyDescent="0.25">
      <c r="A96" s="88" t="s">
        <v>779</v>
      </c>
      <c r="B96" s="14" t="s">
        <v>776</v>
      </c>
      <c r="C96" s="14" t="s">
        <v>13</v>
      </c>
      <c r="D96" s="14" t="s">
        <v>14</v>
      </c>
      <c r="E96" s="14" t="s">
        <v>14</v>
      </c>
      <c r="F96" s="14"/>
      <c r="G96" s="36" t="s">
        <v>670</v>
      </c>
      <c r="H96" s="14" t="s">
        <v>16</v>
      </c>
      <c r="I96" s="14" t="s">
        <v>17</v>
      </c>
      <c r="J96" s="51">
        <v>100000</v>
      </c>
      <c r="K96" s="14" t="s">
        <v>18</v>
      </c>
      <c r="L96" s="14"/>
      <c r="M96" s="119" t="s">
        <v>671</v>
      </c>
    </row>
    <row r="97" spans="1:95" s="57" customFormat="1" ht="84" x14ac:dyDescent="0.25">
      <c r="A97" s="88" t="s">
        <v>779</v>
      </c>
      <c r="B97" s="14" t="s">
        <v>776</v>
      </c>
      <c r="C97" s="14" t="s">
        <v>13</v>
      </c>
      <c r="D97" s="14" t="s">
        <v>14</v>
      </c>
      <c r="E97" s="14" t="s">
        <v>14</v>
      </c>
      <c r="F97" s="14"/>
      <c r="G97" s="36" t="s">
        <v>672</v>
      </c>
      <c r="H97" s="14" t="s">
        <v>413</v>
      </c>
      <c r="I97" s="14" t="s">
        <v>414</v>
      </c>
      <c r="J97" s="51">
        <v>25000</v>
      </c>
      <c r="K97" s="14" t="s">
        <v>415</v>
      </c>
      <c r="L97" s="14"/>
      <c r="M97" s="119" t="s">
        <v>810</v>
      </c>
    </row>
    <row r="98" spans="1:95" s="57" customFormat="1" ht="84" x14ac:dyDescent="0.25">
      <c r="A98" s="88" t="s">
        <v>779</v>
      </c>
      <c r="B98" s="14" t="s">
        <v>776</v>
      </c>
      <c r="C98" s="128" t="s">
        <v>13</v>
      </c>
      <c r="D98" s="128" t="s">
        <v>14</v>
      </c>
      <c r="E98" s="128" t="s">
        <v>14</v>
      </c>
      <c r="F98" s="128"/>
      <c r="G98" s="128" t="s">
        <v>752</v>
      </c>
      <c r="H98" s="128" t="s">
        <v>16</v>
      </c>
      <c r="I98" s="128" t="s">
        <v>17</v>
      </c>
      <c r="J98" s="129">
        <v>1000000</v>
      </c>
      <c r="K98" s="130" t="s">
        <v>18</v>
      </c>
      <c r="L98" s="128"/>
      <c r="M98" s="131" t="s">
        <v>671</v>
      </c>
    </row>
    <row r="99" spans="1:95" s="57" customFormat="1" ht="84" x14ac:dyDescent="0.25">
      <c r="A99" s="88" t="s">
        <v>779</v>
      </c>
      <c r="B99" s="14" t="s">
        <v>776</v>
      </c>
      <c r="C99" s="12" t="s">
        <v>13</v>
      </c>
      <c r="D99" s="12" t="s">
        <v>14</v>
      </c>
      <c r="E99" s="12" t="s">
        <v>14</v>
      </c>
      <c r="F99" s="10"/>
      <c r="G99" s="121" t="s">
        <v>730</v>
      </c>
      <c r="H99" s="73" t="s">
        <v>16</v>
      </c>
      <c r="I99" s="12" t="s">
        <v>17</v>
      </c>
      <c r="J99" s="118">
        <v>100000</v>
      </c>
      <c r="K99" s="14" t="s">
        <v>18</v>
      </c>
      <c r="L99" s="10"/>
      <c r="M99" s="10"/>
    </row>
    <row r="100" spans="1:95" s="57" customFormat="1" ht="84" x14ac:dyDescent="0.25">
      <c r="A100" s="88" t="s">
        <v>779</v>
      </c>
      <c r="B100" s="14" t="s">
        <v>776</v>
      </c>
      <c r="C100" s="14" t="s">
        <v>195</v>
      </c>
      <c r="D100" s="14" t="s">
        <v>202</v>
      </c>
      <c r="E100" s="14" t="s">
        <v>14</v>
      </c>
      <c r="F100" s="10"/>
      <c r="G100" s="90" t="s">
        <v>787</v>
      </c>
      <c r="H100" s="12" t="s">
        <v>16</v>
      </c>
      <c r="I100" s="12" t="s">
        <v>17</v>
      </c>
      <c r="J100" s="17">
        <v>700000</v>
      </c>
      <c r="K100" s="12" t="s">
        <v>18</v>
      </c>
      <c r="L100" s="10"/>
      <c r="M100" s="10" t="s">
        <v>784</v>
      </c>
    </row>
    <row r="101" spans="1:95" s="57" customFormat="1" ht="84" x14ac:dyDescent="0.25">
      <c r="A101" s="88" t="s">
        <v>779</v>
      </c>
      <c r="B101" s="14" t="s">
        <v>776</v>
      </c>
      <c r="C101" s="14" t="s">
        <v>195</v>
      </c>
      <c r="D101" s="14" t="s">
        <v>202</v>
      </c>
      <c r="E101" s="14" t="s">
        <v>14</v>
      </c>
      <c r="F101" s="10"/>
      <c r="G101" s="90" t="s">
        <v>751</v>
      </c>
      <c r="H101" s="12" t="s">
        <v>16</v>
      </c>
      <c r="I101" s="12" t="s">
        <v>17</v>
      </c>
      <c r="J101" s="17">
        <v>700000</v>
      </c>
      <c r="K101" s="12" t="s">
        <v>18</v>
      </c>
      <c r="L101" s="10"/>
      <c r="M101" s="10" t="s">
        <v>784</v>
      </c>
    </row>
    <row r="102" spans="1:95" s="57" customFormat="1" ht="84" x14ac:dyDescent="0.25">
      <c r="A102" s="88" t="s">
        <v>775</v>
      </c>
      <c r="B102" s="14" t="s">
        <v>774</v>
      </c>
      <c r="C102" s="14" t="s">
        <v>13</v>
      </c>
      <c r="D102" s="14" t="s">
        <v>14</v>
      </c>
      <c r="E102" s="14" t="s">
        <v>14</v>
      </c>
      <c r="F102" s="14"/>
      <c r="G102" s="36" t="s">
        <v>424</v>
      </c>
      <c r="H102" s="14" t="s">
        <v>16</v>
      </c>
      <c r="I102" s="14" t="s">
        <v>17</v>
      </c>
      <c r="J102" s="51">
        <v>1200000</v>
      </c>
      <c r="K102" s="14" t="s">
        <v>18</v>
      </c>
      <c r="L102" s="14"/>
      <c r="M102" s="14" t="s">
        <v>22</v>
      </c>
    </row>
    <row r="103" spans="1:95" s="57" customFormat="1" ht="84" x14ac:dyDescent="0.25">
      <c r="A103" s="88" t="s">
        <v>775</v>
      </c>
      <c r="B103" s="14" t="s">
        <v>774</v>
      </c>
      <c r="C103" s="14" t="s">
        <v>13</v>
      </c>
      <c r="D103" s="14" t="s">
        <v>14</v>
      </c>
      <c r="E103" s="14" t="s">
        <v>14</v>
      </c>
      <c r="F103" s="14"/>
      <c r="G103" s="36" t="s">
        <v>712</v>
      </c>
      <c r="H103" s="14" t="s">
        <v>16</v>
      </c>
      <c r="I103" s="14" t="s">
        <v>17</v>
      </c>
      <c r="J103" s="51">
        <v>5000000</v>
      </c>
      <c r="K103" s="14" t="s">
        <v>18</v>
      </c>
      <c r="L103" s="14"/>
      <c r="M103" s="14" t="s">
        <v>51</v>
      </c>
    </row>
    <row r="104" spans="1:95" s="57" customFormat="1" ht="36" x14ac:dyDescent="0.25">
      <c r="A104" s="88" t="s">
        <v>775</v>
      </c>
      <c r="B104" s="14" t="s">
        <v>774</v>
      </c>
      <c r="C104" s="14" t="s">
        <v>13</v>
      </c>
      <c r="D104" s="14" t="s">
        <v>14</v>
      </c>
      <c r="E104" s="14" t="s">
        <v>14</v>
      </c>
      <c r="F104" s="14"/>
      <c r="G104" s="36" t="s">
        <v>461</v>
      </c>
      <c r="H104" s="14" t="s">
        <v>16</v>
      </c>
      <c r="I104" s="14" t="s">
        <v>112</v>
      </c>
      <c r="J104" s="51">
        <v>350000</v>
      </c>
      <c r="K104" s="14" t="s">
        <v>18</v>
      </c>
      <c r="L104" s="14"/>
      <c r="M104" s="14" t="s">
        <v>440</v>
      </c>
    </row>
    <row r="105" spans="1:95" s="57" customFormat="1" ht="36" x14ac:dyDescent="0.25">
      <c r="A105" s="88" t="s">
        <v>775</v>
      </c>
      <c r="B105" s="14" t="s">
        <v>774</v>
      </c>
      <c r="C105" s="14" t="s">
        <v>13</v>
      </c>
      <c r="D105" s="14" t="s">
        <v>14</v>
      </c>
      <c r="E105" s="14" t="s">
        <v>14</v>
      </c>
      <c r="F105" s="14"/>
      <c r="G105" s="36" t="s">
        <v>459</v>
      </c>
      <c r="H105" s="14" t="s">
        <v>16</v>
      </c>
      <c r="I105" s="14" t="s">
        <v>458</v>
      </c>
      <c r="J105" s="51">
        <v>350000</v>
      </c>
      <c r="K105" s="14" t="s">
        <v>18</v>
      </c>
      <c r="L105" s="14"/>
      <c r="M105" s="14" t="s">
        <v>440</v>
      </c>
    </row>
    <row r="106" spans="1:95" s="57" customFormat="1" ht="36" x14ac:dyDescent="0.25">
      <c r="A106" s="88" t="s">
        <v>775</v>
      </c>
      <c r="B106" s="14" t="s">
        <v>774</v>
      </c>
      <c r="C106" s="14" t="s">
        <v>13</v>
      </c>
      <c r="D106" s="14" t="s">
        <v>14</v>
      </c>
      <c r="E106" s="14" t="s">
        <v>14</v>
      </c>
      <c r="F106" s="14"/>
      <c r="G106" s="36" t="s">
        <v>457</v>
      </c>
      <c r="H106" s="14" t="s">
        <v>16</v>
      </c>
      <c r="I106" s="14" t="s">
        <v>458</v>
      </c>
      <c r="J106" s="51">
        <v>350000</v>
      </c>
      <c r="K106" s="14" t="s">
        <v>18</v>
      </c>
      <c r="L106" s="14"/>
      <c r="M106" s="14" t="s">
        <v>440</v>
      </c>
    </row>
    <row r="107" spans="1:95" s="57" customFormat="1" ht="48" x14ac:dyDescent="0.25">
      <c r="A107" s="88" t="s">
        <v>775</v>
      </c>
      <c r="B107" s="14" t="s">
        <v>774</v>
      </c>
      <c r="C107" s="14" t="s">
        <v>13</v>
      </c>
      <c r="D107" s="14" t="s">
        <v>14</v>
      </c>
      <c r="E107" s="14" t="s">
        <v>14</v>
      </c>
      <c r="F107" s="14"/>
      <c r="G107" s="36" t="s">
        <v>460</v>
      </c>
      <c r="H107" s="14" t="s">
        <v>16</v>
      </c>
      <c r="I107" s="14" t="s">
        <v>458</v>
      </c>
      <c r="J107" s="51">
        <v>350000</v>
      </c>
      <c r="K107" s="14" t="s">
        <v>18</v>
      </c>
      <c r="L107" s="14"/>
      <c r="M107" s="14" t="s">
        <v>440</v>
      </c>
    </row>
    <row r="108" spans="1:95" s="57" customFormat="1" ht="36" x14ac:dyDescent="0.25">
      <c r="A108" s="88" t="s">
        <v>775</v>
      </c>
      <c r="B108" s="14" t="s">
        <v>774</v>
      </c>
      <c r="C108" s="14" t="s">
        <v>13</v>
      </c>
      <c r="D108" s="14" t="s">
        <v>14</v>
      </c>
      <c r="E108" s="14" t="s">
        <v>14</v>
      </c>
      <c r="F108" s="14" t="s">
        <v>31</v>
      </c>
      <c r="G108" s="36" t="s">
        <v>449</v>
      </c>
      <c r="H108" s="72" t="s">
        <v>16</v>
      </c>
      <c r="I108" s="14" t="s">
        <v>448</v>
      </c>
      <c r="J108" s="51">
        <v>1500000</v>
      </c>
      <c r="K108" s="14" t="s">
        <v>374</v>
      </c>
      <c r="L108" s="14" t="s">
        <v>37</v>
      </c>
      <c r="M108" s="14" t="s">
        <v>31</v>
      </c>
    </row>
    <row r="109" spans="1:95" s="57" customFormat="1" ht="84" x14ac:dyDescent="0.25">
      <c r="A109" s="88" t="s">
        <v>775</v>
      </c>
      <c r="B109" s="14" t="s">
        <v>774</v>
      </c>
      <c r="C109" s="14" t="s">
        <v>13</v>
      </c>
      <c r="D109" s="14" t="s">
        <v>14</v>
      </c>
      <c r="E109" s="14" t="s">
        <v>14</v>
      </c>
      <c r="F109" s="14"/>
      <c r="G109" s="36" t="s">
        <v>678</v>
      </c>
      <c r="H109" s="14" t="s">
        <v>16</v>
      </c>
      <c r="I109" s="14" t="s">
        <v>17</v>
      </c>
      <c r="J109" s="51">
        <v>250000</v>
      </c>
      <c r="K109" s="14" t="s">
        <v>18</v>
      </c>
      <c r="L109" s="14"/>
      <c r="M109" s="14" t="s">
        <v>51</v>
      </c>
    </row>
    <row r="110" spans="1:95" s="57" customFormat="1" ht="36" x14ac:dyDescent="0.25">
      <c r="A110" s="88" t="s">
        <v>775</v>
      </c>
      <c r="B110" s="14" t="s">
        <v>774</v>
      </c>
      <c r="C110" s="14" t="s">
        <v>13</v>
      </c>
      <c r="D110" s="14" t="s">
        <v>14</v>
      </c>
      <c r="E110" s="14" t="s">
        <v>14</v>
      </c>
      <c r="F110" s="14" t="s">
        <v>31</v>
      </c>
      <c r="G110" s="36" t="s">
        <v>450</v>
      </c>
      <c r="H110" s="72" t="s">
        <v>16</v>
      </c>
      <c r="I110" s="14" t="s">
        <v>444</v>
      </c>
      <c r="J110" s="51">
        <v>2000000</v>
      </c>
      <c r="K110" s="14" t="s">
        <v>374</v>
      </c>
      <c r="L110" s="14" t="s">
        <v>37</v>
      </c>
      <c r="M110" s="14" t="s">
        <v>31</v>
      </c>
    </row>
    <row r="111" spans="1:95" s="57" customFormat="1" ht="36" x14ac:dyDescent="0.25">
      <c r="A111" s="88" t="s">
        <v>775</v>
      </c>
      <c r="B111" s="132" t="s">
        <v>774</v>
      </c>
      <c r="C111" s="132" t="s">
        <v>13</v>
      </c>
      <c r="D111" s="132" t="s">
        <v>14</v>
      </c>
      <c r="E111" s="132" t="s">
        <v>14</v>
      </c>
      <c r="F111" s="132"/>
      <c r="G111" s="55" t="s">
        <v>828</v>
      </c>
      <c r="H111" s="132" t="s">
        <v>16</v>
      </c>
      <c r="I111" s="132" t="s">
        <v>829</v>
      </c>
      <c r="J111" s="133">
        <v>7300000</v>
      </c>
      <c r="K111" s="132" t="s">
        <v>18</v>
      </c>
      <c r="L111" s="132"/>
      <c r="M111" s="132" t="s">
        <v>830</v>
      </c>
      <c r="N111" s="9"/>
      <c r="O111" s="9"/>
      <c r="P111" s="9"/>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row>
    <row r="112" spans="1:95" s="86" customFormat="1" ht="84" x14ac:dyDescent="0.25">
      <c r="A112" s="88" t="s">
        <v>775</v>
      </c>
      <c r="B112" s="12" t="s">
        <v>773</v>
      </c>
      <c r="C112" s="12" t="s">
        <v>13</v>
      </c>
      <c r="D112" s="12" t="s">
        <v>14</v>
      </c>
      <c r="E112" s="12" t="s">
        <v>14</v>
      </c>
      <c r="F112" s="12"/>
      <c r="G112" s="124" t="s">
        <v>687</v>
      </c>
      <c r="H112" s="73" t="s">
        <v>16</v>
      </c>
      <c r="I112" s="12" t="s">
        <v>17</v>
      </c>
      <c r="J112" s="23">
        <v>30000</v>
      </c>
      <c r="K112" s="22" t="s">
        <v>18</v>
      </c>
      <c r="L112" s="12"/>
      <c r="M112" s="12" t="s">
        <v>57</v>
      </c>
      <c r="N112" s="57"/>
      <c r="O112" s="57"/>
      <c r="P112" s="57"/>
      <c r="Q112" s="57"/>
      <c r="R112" s="57"/>
      <c r="S112" s="57"/>
      <c r="T112" s="57"/>
      <c r="U112" s="57"/>
      <c r="V112" s="57"/>
      <c r="W112" s="57"/>
      <c r="X112" s="57"/>
      <c r="Y112" s="57"/>
      <c r="Z112" s="57"/>
      <c r="AA112" s="57"/>
      <c r="AB112" s="57"/>
      <c r="AC112" s="57"/>
      <c r="AD112" s="57"/>
      <c r="AE112" s="57"/>
      <c r="AF112" s="57"/>
      <c r="AG112" s="57"/>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row>
    <row r="113" spans="1:95" s="57" customFormat="1" ht="108" x14ac:dyDescent="0.25">
      <c r="A113" s="88" t="s">
        <v>772</v>
      </c>
      <c r="B113" s="14" t="s">
        <v>771</v>
      </c>
      <c r="C113" s="14" t="s">
        <v>13</v>
      </c>
      <c r="D113" s="14" t="s">
        <v>14</v>
      </c>
      <c r="E113" s="14" t="s">
        <v>14</v>
      </c>
      <c r="F113" s="14"/>
      <c r="G113" s="36" t="s">
        <v>702</v>
      </c>
      <c r="H113" s="14" t="s">
        <v>16</v>
      </c>
      <c r="I113" s="14" t="s">
        <v>84</v>
      </c>
      <c r="J113" s="51">
        <v>3500000</v>
      </c>
      <c r="K113" s="14" t="s">
        <v>18</v>
      </c>
      <c r="L113" s="14"/>
      <c r="M113" s="14" t="s">
        <v>543</v>
      </c>
    </row>
    <row r="114" spans="1:95" s="57" customFormat="1" ht="76.95" customHeight="1" x14ac:dyDescent="0.25">
      <c r="A114" s="88" t="s">
        <v>772</v>
      </c>
      <c r="B114" s="14" t="s">
        <v>771</v>
      </c>
      <c r="C114" s="18" t="s">
        <v>13</v>
      </c>
      <c r="D114" s="18" t="s">
        <v>14</v>
      </c>
      <c r="E114" s="18" t="s">
        <v>14</v>
      </c>
      <c r="F114" s="18"/>
      <c r="G114" s="89" t="s">
        <v>694</v>
      </c>
      <c r="H114" s="18" t="s">
        <v>16</v>
      </c>
      <c r="I114" s="18" t="s">
        <v>17</v>
      </c>
      <c r="J114" s="75">
        <v>2500000</v>
      </c>
      <c r="K114" s="18" t="s">
        <v>18</v>
      </c>
      <c r="L114" s="18"/>
      <c r="M114" s="76" t="s">
        <v>574</v>
      </c>
    </row>
    <row r="115" spans="1:95" s="57" customFormat="1" ht="88.95" customHeight="1" x14ac:dyDescent="0.25">
      <c r="A115" s="88" t="s">
        <v>772</v>
      </c>
      <c r="B115" s="14" t="s">
        <v>771</v>
      </c>
      <c r="C115" s="14" t="s">
        <v>13</v>
      </c>
      <c r="D115" s="14" t="s">
        <v>14</v>
      </c>
      <c r="E115" s="14" t="s">
        <v>14</v>
      </c>
      <c r="F115" s="14"/>
      <c r="G115" s="36" t="s">
        <v>695</v>
      </c>
      <c r="H115" s="14" t="s">
        <v>16</v>
      </c>
      <c r="I115" s="14" t="s">
        <v>17</v>
      </c>
      <c r="J115" s="51">
        <v>1000000</v>
      </c>
      <c r="K115" s="14" t="s">
        <v>18</v>
      </c>
      <c r="L115" s="14" t="s">
        <v>544</v>
      </c>
      <c r="M115" s="14" t="s">
        <v>545</v>
      </c>
    </row>
    <row r="116" spans="1:95" s="57" customFormat="1" ht="84" x14ac:dyDescent="0.25">
      <c r="A116" s="88" t="s">
        <v>772</v>
      </c>
      <c r="B116" s="14" t="s">
        <v>771</v>
      </c>
      <c r="C116" s="14" t="s">
        <v>13</v>
      </c>
      <c r="D116" s="14" t="s">
        <v>14</v>
      </c>
      <c r="E116" s="14" t="s">
        <v>14</v>
      </c>
      <c r="F116" s="14"/>
      <c r="G116" s="36" t="s">
        <v>791</v>
      </c>
      <c r="H116" s="14" t="s">
        <v>16</v>
      </c>
      <c r="I116" s="14" t="s">
        <v>17</v>
      </c>
      <c r="J116" s="51">
        <v>1400000</v>
      </c>
      <c r="K116" s="14" t="s">
        <v>18</v>
      </c>
      <c r="L116" s="14" t="s">
        <v>544</v>
      </c>
      <c r="M116" s="14" t="s">
        <v>756</v>
      </c>
    </row>
    <row r="117" spans="1:95" s="57" customFormat="1" ht="84" x14ac:dyDescent="0.25">
      <c r="A117" s="88" t="s">
        <v>772</v>
      </c>
      <c r="B117" s="14" t="s">
        <v>771</v>
      </c>
      <c r="C117" s="14" t="s">
        <v>13</v>
      </c>
      <c r="D117" s="14" t="s">
        <v>14</v>
      </c>
      <c r="E117" s="14" t="s">
        <v>14</v>
      </c>
      <c r="F117" s="14"/>
      <c r="G117" s="36" t="s">
        <v>758</v>
      </c>
      <c r="H117" s="14" t="s">
        <v>16</v>
      </c>
      <c r="I117" s="14" t="s">
        <v>17</v>
      </c>
      <c r="J117" s="51">
        <v>1400000</v>
      </c>
      <c r="K117" s="14" t="s">
        <v>18</v>
      </c>
      <c r="L117" s="14" t="s">
        <v>544</v>
      </c>
      <c r="M117" s="14" t="s">
        <v>756</v>
      </c>
    </row>
    <row r="118" spans="1:95" s="57" customFormat="1" ht="84" x14ac:dyDescent="0.25">
      <c r="A118" s="88" t="s">
        <v>772</v>
      </c>
      <c r="B118" s="14" t="s">
        <v>771</v>
      </c>
      <c r="C118" s="14" t="s">
        <v>13</v>
      </c>
      <c r="D118" s="14" t="s">
        <v>14</v>
      </c>
      <c r="E118" s="14" t="s">
        <v>14</v>
      </c>
      <c r="F118" s="14"/>
      <c r="G118" s="36" t="s">
        <v>790</v>
      </c>
      <c r="H118" s="14" t="s">
        <v>16</v>
      </c>
      <c r="I118" s="14" t="s">
        <v>17</v>
      </c>
      <c r="J118" s="51">
        <v>1400000</v>
      </c>
      <c r="K118" s="14" t="s">
        <v>18</v>
      </c>
      <c r="L118" s="14" t="s">
        <v>544</v>
      </c>
      <c r="M118" s="14" t="s">
        <v>756</v>
      </c>
    </row>
    <row r="119" spans="1:95" s="57" customFormat="1" ht="84" x14ac:dyDescent="0.25">
      <c r="A119" s="88" t="s">
        <v>772</v>
      </c>
      <c r="B119" s="14" t="s">
        <v>771</v>
      </c>
      <c r="C119" s="14" t="s">
        <v>13</v>
      </c>
      <c r="D119" s="14" t="s">
        <v>14</v>
      </c>
      <c r="E119" s="14" t="s">
        <v>14</v>
      </c>
      <c r="F119" s="14"/>
      <c r="G119" s="36" t="s">
        <v>760</v>
      </c>
      <c r="H119" s="14" t="s">
        <v>16</v>
      </c>
      <c r="I119" s="14" t="s">
        <v>17</v>
      </c>
      <c r="J119" s="51">
        <v>1400000</v>
      </c>
      <c r="K119" s="14" t="s">
        <v>18</v>
      </c>
      <c r="L119" s="14" t="s">
        <v>544</v>
      </c>
      <c r="M119" s="14" t="s">
        <v>756</v>
      </c>
    </row>
    <row r="120" spans="1:95" s="57" customFormat="1" ht="84" x14ac:dyDescent="0.25">
      <c r="A120" s="88" t="s">
        <v>772</v>
      </c>
      <c r="B120" s="14" t="s">
        <v>771</v>
      </c>
      <c r="C120" s="14" t="s">
        <v>13</v>
      </c>
      <c r="D120" s="14" t="s">
        <v>14</v>
      </c>
      <c r="E120" s="14" t="s">
        <v>14</v>
      </c>
      <c r="F120" s="14"/>
      <c r="G120" s="36" t="s">
        <v>761</v>
      </c>
      <c r="H120" s="14" t="s">
        <v>16</v>
      </c>
      <c r="I120" s="14" t="s">
        <v>17</v>
      </c>
      <c r="J120" s="51">
        <v>1400000</v>
      </c>
      <c r="K120" s="14" t="s">
        <v>18</v>
      </c>
      <c r="L120" s="14" t="s">
        <v>544</v>
      </c>
      <c r="M120" s="14" t="s">
        <v>756</v>
      </c>
    </row>
    <row r="121" spans="1:95" s="57" customFormat="1" ht="84" x14ac:dyDescent="0.25">
      <c r="A121" s="88" t="s">
        <v>772</v>
      </c>
      <c r="B121" s="14" t="s">
        <v>771</v>
      </c>
      <c r="C121" s="14" t="s">
        <v>13</v>
      </c>
      <c r="D121" s="14" t="s">
        <v>14</v>
      </c>
      <c r="E121" s="14" t="s">
        <v>14</v>
      </c>
      <c r="F121" s="14"/>
      <c r="G121" s="36" t="s">
        <v>762</v>
      </c>
      <c r="H121" s="14" t="s">
        <v>16</v>
      </c>
      <c r="I121" s="14" t="s">
        <v>17</v>
      </c>
      <c r="J121" s="51">
        <v>1400000</v>
      </c>
      <c r="K121" s="14" t="s">
        <v>18</v>
      </c>
      <c r="L121" s="14" t="s">
        <v>544</v>
      </c>
      <c r="M121" s="14" t="s">
        <v>756</v>
      </c>
    </row>
    <row r="122" spans="1:95" s="57" customFormat="1" ht="84" x14ac:dyDescent="0.25">
      <c r="A122" s="88" t="s">
        <v>772</v>
      </c>
      <c r="B122" s="14" t="s">
        <v>771</v>
      </c>
      <c r="C122" s="14" t="s">
        <v>13</v>
      </c>
      <c r="D122" s="14" t="s">
        <v>14</v>
      </c>
      <c r="E122" s="14" t="s">
        <v>14</v>
      </c>
      <c r="F122" s="14"/>
      <c r="G122" s="36" t="s">
        <v>763</v>
      </c>
      <c r="H122" s="14" t="s">
        <v>16</v>
      </c>
      <c r="I122" s="14" t="s">
        <v>17</v>
      </c>
      <c r="J122" s="51">
        <v>1400000</v>
      </c>
      <c r="K122" s="14" t="s">
        <v>18</v>
      </c>
      <c r="L122" s="14" t="s">
        <v>544</v>
      </c>
      <c r="M122" s="14" t="s">
        <v>756</v>
      </c>
    </row>
    <row r="123" spans="1:95" s="57" customFormat="1" ht="84" x14ac:dyDescent="0.25">
      <c r="A123" s="88" t="s">
        <v>772</v>
      </c>
      <c r="B123" s="14" t="s">
        <v>771</v>
      </c>
      <c r="C123" s="14" t="s">
        <v>13</v>
      </c>
      <c r="D123" s="14" t="s">
        <v>14</v>
      </c>
      <c r="E123" s="14" t="s">
        <v>14</v>
      </c>
      <c r="F123" s="14"/>
      <c r="G123" s="36" t="s">
        <v>764</v>
      </c>
      <c r="H123" s="14" t="s">
        <v>16</v>
      </c>
      <c r="I123" s="14" t="s">
        <v>17</v>
      </c>
      <c r="J123" s="51">
        <v>1400000</v>
      </c>
      <c r="K123" s="14" t="s">
        <v>18</v>
      </c>
      <c r="L123" s="14" t="s">
        <v>544</v>
      </c>
      <c r="M123" s="14" t="s">
        <v>756</v>
      </c>
    </row>
    <row r="124" spans="1:95" s="57" customFormat="1" ht="84" x14ac:dyDescent="0.25">
      <c r="A124" s="88" t="s">
        <v>772</v>
      </c>
      <c r="B124" s="14" t="s">
        <v>771</v>
      </c>
      <c r="C124" s="14" t="s">
        <v>13</v>
      </c>
      <c r="D124" s="14" t="s">
        <v>14</v>
      </c>
      <c r="E124" s="14" t="s">
        <v>14</v>
      </c>
      <c r="F124" s="14"/>
      <c r="G124" s="36" t="s">
        <v>765</v>
      </c>
      <c r="H124" s="14" t="s">
        <v>16</v>
      </c>
      <c r="I124" s="14" t="s">
        <v>17</v>
      </c>
      <c r="J124" s="51">
        <v>1400000</v>
      </c>
      <c r="K124" s="14" t="s">
        <v>18</v>
      </c>
      <c r="L124" s="14" t="s">
        <v>544</v>
      </c>
      <c r="M124" s="14" t="s">
        <v>756</v>
      </c>
    </row>
    <row r="125" spans="1:95" s="57" customFormat="1" ht="84" x14ac:dyDescent="0.25">
      <c r="A125" s="88" t="s">
        <v>772</v>
      </c>
      <c r="B125" s="14" t="s">
        <v>771</v>
      </c>
      <c r="C125" s="12" t="s">
        <v>13</v>
      </c>
      <c r="D125" s="12" t="s">
        <v>14</v>
      </c>
      <c r="E125" s="12" t="s">
        <v>14</v>
      </c>
      <c r="F125" s="12"/>
      <c r="G125" s="124" t="s">
        <v>732</v>
      </c>
      <c r="H125" s="73" t="s">
        <v>16</v>
      </c>
      <c r="I125" s="12" t="s">
        <v>17</v>
      </c>
      <c r="J125" s="23">
        <v>10000</v>
      </c>
      <c r="K125" s="12" t="s">
        <v>18</v>
      </c>
      <c r="L125" s="12" t="s">
        <v>544</v>
      </c>
      <c r="M125" s="12" t="s">
        <v>545</v>
      </c>
    </row>
    <row r="126" spans="1:95" s="57" customFormat="1" ht="72" x14ac:dyDescent="0.25">
      <c r="A126" s="156" t="s">
        <v>772</v>
      </c>
      <c r="B126" s="247" t="s">
        <v>942</v>
      </c>
      <c r="C126" s="159" t="s">
        <v>13</v>
      </c>
      <c r="D126" s="159" t="s">
        <v>14</v>
      </c>
      <c r="E126" s="159" t="s">
        <v>14</v>
      </c>
      <c r="F126" s="159"/>
      <c r="G126" s="159" t="s">
        <v>850</v>
      </c>
      <c r="H126" s="162" t="s">
        <v>16</v>
      </c>
      <c r="I126" s="159" t="s">
        <v>519</v>
      </c>
      <c r="J126" s="163">
        <v>90000</v>
      </c>
      <c r="K126" s="159" t="s">
        <v>39</v>
      </c>
      <c r="L126" s="159" t="s">
        <v>37</v>
      </c>
      <c r="M126" s="159" t="s">
        <v>31</v>
      </c>
      <c r="N126" s="164"/>
      <c r="O126" s="164"/>
      <c r="P126" s="164"/>
      <c r="Q126" s="165"/>
      <c r="R126" s="165"/>
      <c r="S126" s="165"/>
      <c r="T126" s="165"/>
      <c r="U126" s="165"/>
      <c r="V126" s="165"/>
      <c r="W126" s="165"/>
      <c r="X126" s="165"/>
      <c r="Y126" s="165"/>
      <c r="Z126" s="165"/>
      <c r="AA126" s="165"/>
      <c r="AB126" s="165"/>
      <c r="AC126" s="165"/>
      <c r="AD126" s="165"/>
      <c r="AE126" s="165"/>
      <c r="AF126" s="165"/>
      <c r="AG126" s="16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c r="CD126" s="275"/>
      <c r="CE126" s="275"/>
      <c r="CF126" s="275"/>
      <c r="CG126" s="275"/>
      <c r="CH126" s="275"/>
      <c r="CI126" s="275"/>
      <c r="CJ126" s="275"/>
      <c r="CK126" s="275"/>
      <c r="CL126" s="275"/>
      <c r="CM126" s="275"/>
      <c r="CN126" s="275"/>
      <c r="CO126" s="275"/>
      <c r="CP126" s="275"/>
      <c r="CQ126" s="275"/>
    </row>
    <row r="127" spans="1:95" s="57" customFormat="1" ht="72" x14ac:dyDescent="0.25">
      <c r="A127" s="88" t="s">
        <v>772</v>
      </c>
      <c r="B127" s="14" t="s">
        <v>770</v>
      </c>
      <c r="C127" s="14" t="s">
        <v>13</v>
      </c>
      <c r="D127" s="14" t="s">
        <v>14</v>
      </c>
      <c r="E127" s="14" t="s">
        <v>14</v>
      </c>
      <c r="F127" s="14" t="s">
        <v>31</v>
      </c>
      <c r="G127" s="36" t="s">
        <v>524</v>
      </c>
      <c r="H127" s="72" t="s">
        <v>16</v>
      </c>
      <c r="I127" s="14" t="s">
        <v>112</v>
      </c>
      <c r="J127" s="51">
        <v>5000</v>
      </c>
      <c r="K127" s="14">
        <v>2017</v>
      </c>
      <c r="L127" s="14" t="s">
        <v>523</v>
      </c>
      <c r="M127" s="14" t="s">
        <v>31</v>
      </c>
    </row>
    <row r="128" spans="1:95" s="57" customFormat="1" ht="72" x14ac:dyDescent="0.25">
      <c r="A128" s="88" t="s">
        <v>772</v>
      </c>
      <c r="B128" s="14" t="s">
        <v>770</v>
      </c>
      <c r="C128" s="14" t="s">
        <v>13</v>
      </c>
      <c r="D128" s="14" t="s">
        <v>14</v>
      </c>
      <c r="E128" s="14" t="s">
        <v>14</v>
      </c>
      <c r="F128" s="14" t="s">
        <v>31</v>
      </c>
      <c r="G128" s="36" t="s">
        <v>517</v>
      </c>
      <c r="H128" s="72" t="s">
        <v>16</v>
      </c>
      <c r="I128" s="14" t="s">
        <v>91</v>
      </c>
      <c r="J128" s="51">
        <v>32000</v>
      </c>
      <c r="K128" s="14" t="s">
        <v>68</v>
      </c>
      <c r="L128" s="14" t="s">
        <v>37</v>
      </c>
      <c r="M128" s="14" t="s">
        <v>518</v>
      </c>
    </row>
    <row r="129" spans="1:13" s="57" customFormat="1" ht="84" x14ac:dyDescent="0.25">
      <c r="A129" s="88" t="s">
        <v>772</v>
      </c>
      <c r="B129" s="14" t="s">
        <v>770</v>
      </c>
      <c r="C129" s="12" t="s">
        <v>13</v>
      </c>
      <c r="D129" s="12" t="s">
        <v>14</v>
      </c>
      <c r="E129" s="12" t="s">
        <v>14</v>
      </c>
      <c r="F129" s="134"/>
      <c r="G129" s="123" t="s">
        <v>740</v>
      </c>
      <c r="H129" s="12" t="s">
        <v>16</v>
      </c>
      <c r="I129" s="12" t="s">
        <v>17</v>
      </c>
      <c r="J129" s="118">
        <v>1000000</v>
      </c>
      <c r="K129" s="12" t="s">
        <v>18</v>
      </c>
      <c r="L129" s="10"/>
      <c r="M129" s="10" t="s">
        <v>784</v>
      </c>
    </row>
    <row r="136" spans="1:13" x14ac:dyDescent="0.25">
      <c r="G136" s="135" t="s">
        <v>943</v>
      </c>
      <c r="H136" s="135" t="s">
        <v>571</v>
      </c>
    </row>
    <row r="137" spans="1:13" x14ac:dyDescent="0.25">
      <c r="G137" s="6" t="s">
        <v>783</v>
      </c>
      <c r="H137" s="8">
        <v>346112800</v>
      </c>
    </row>
    <row r="138" spans="1:13" x14ac:dyDescent="0.25">
      <c r="G138" s="7" t="s">
        <v>941</v>
      </c>
      <c r="H138" s="8">
        <v>15000000</v>
      </c>
    </row>
    <row r="139" spans="1:13" x14ac:dyDescent="0.25">
      <c r="G139" s="7" t="s">
        <v>782</v>
      </c>
      <c r="H139" s="8">
        <v>235822000</v>
      </c>
    </row>
    <row r="140" spans="1:13" x14ac:dyDescent="0.25">
      <c r="G140" s="7" t="s">
        <v>781</v>
      </c>
      <c r="H140" s="8">
        <v>66270800</v>
      </c>
    </row>
    <row r="141" spans="1:13" x14ac:dyDescent="0.25">
      <c r="G141" s="7" t="s">
        <v>780</v>
      </c>
      <c r="H141" s="8">
        <v>29020000</v>
      </c>
    </row>
    <row r="142" spans="1:13" x14ac:dyDescent="0.25">
      <c r="G142" s="6" t="s">
        <v>779</v>
      </c>
      <c r="H142" s="8">
        <v>162736500</v>
      </c>
    </row>
    <row r="143" spans="1:13" x14ac:dyDescent="0.25">
      <c r="G143" s="7" t="s">
        <v>778</v>
      </c>
      <c r="H143" s="8">
        <v>108311000</v>
      </c>
    </row>
    <row r="144" spans="1:13" x14ac:dyDescent="0.25">
      <c r="G144" s="7" t="s">
        <v>777</v>
      </c>
      <c r="H144" s="8">
        <v>23700500</v>
      </c>
    </row>
    <row r="145" spans="7:8" x14ac:dyDescent="0.25">
      <c r="G145" s="7" t="s">
        <v>776</v>
      </c>
      <c r="H145" s="8">
        <v>30725000</v>
      </c>
    </row>
    <row r="146" spans="7:8" x14ac:dyDescent="0.25">
      <c r="G146" s="6" t="s">
        <v>775</v>
      </c>
      <c r="H146" s="8">
        <v>18680000</v>
      </c>
    </row>
    <row r="147" spans="7:8" x14ac:dyDescent="0.25">
      <c r="G147" s="7" t="s">
        <v>774</v>
      </c>
      <c r="H147" s="8">
        <v>18650000</v>
      </c>
    </row>
    <row r="148" spans="7:8" x14ac:dyDescent="0.25">
      <c r="G148" s="7" t="s">
        <v>773</v>
      </c>
      <c r="H148" s="8">
        <v>30000</v>
      </c>
    </row>
    <row r="149" spans="7:8" x14ac:dyDescent="0.25">
      <c r="G149" s="6" t="s">
        <v>772</v>
      </c>
      <c r="H149" s="8">
        <v>20737000</v>
      </c>
    </row>
    <row r="150" spans="7:8" x14ac:dyDescent="0.25">
      <c r="G150" s="7" t="s">
        <v>771</v>
      </c>
      <c r="H150" s="8">
        <v>19610000</v>
      </c>
    </row>
    <row r="151" spans="7:8" x14ac:dyDescent="0.25">
      <c r="G151" s="7" t="s">
        <v>942</v>
      </c>
      <c r="H151" s="8">
        <v>90000</v>
      </c>
    </row>
    <row r="152" spans="7:8" x14ac:dyDescent="0.25">
      <c r="G152" s="7" t="s">
        <v>770</v>
      </c>
      <c r="H152" s="8">
        <v>1037000</v>
      </c>
    </row>
    <row r="153" spans="7:8" x14ac:dyDescent="0.25">
      <c r="G153" s="155" t="s">
        <v>570</v>
      </c>
      <c r="H153" s="136">
        <v>548266300</v>
      </c>
    </row>
  </sheetData>
  <sortState xmlns:xlrd2="http://schemas.microsoft.com/office/spreadsheetml/2017/richdata2" ref="A2:CQ150">
    <sortCondition ref="A2:A150"/>
    <sortCondition ref="B2:B150"/>
  </sortState>
  <phoneticPr fontId="13" type="noConversion"/>
  <hyperlinks>
    <hyperlink ref="M27" r:id="rId2" location="ixzz6afsL4W5t" xr:uid="{00000000-0004-0000-0100-000000000000}"/>
    <hyperlink ref="M37" r:id="rId3" xr:uid="{00000000-0004-0000-0100-000001000000}"/>
    <hyperlink ref="M83" r:id="rId4" xr:uid="{00000000-0004-0000-0100-000002000000}"/>
    <hyperlink ref="M95" r:id="rId5" xr:uid="{00000000-0004-0000-0100-000003000000}"/>
    <hyperlink ref="M96" r:id="rId6" xr:uid="{00000000-0004-0000-0100-000004000000}"/>
    <hyperlink ref="M97" r:id="rId7" xr:uid="{00000000-0004-0000-0100-000005000000}"/>
    <hyperlink ref="M98" r:id="rId8" xr:uid="{00000000-0004-0000-0100-000006000000}"/>
    <hyperlink ref="M86" r:id="rId9" xr:uid="{00000000-0004-0000-0100-000007000000}"/>
    <hyperlink ref="M19" r:id="rId10" xr:uid="{00000000-0004-0000-0100-000008000000}"/>
  </hyperlinks>
  <pageMargins left="0.7" right="0.7" top="0.75" bottom="0.75" header="0.3" footer="0.3"/>
  <pageSetup paperSize="9" orientation="portrait" r:id="rId11"/>
  <extLst>
    <ext xmlns:x14="http://schemas.microsoft.com/office/spreadsheetml/2009/9/main" uri="{CCE6A557-97BC-4b89-ADB6-D9C93CAAB3DF}">
      <x14:dataValidations xmlns:xm="http://schemas.microsoft.com/office/excel/2006/main" count="2">
        <x14:dataValidation type="list" allowBlank="1" showInputMessage="1" showErrorMessage="1" xr:uid="{243EC529-34DA-4E01-81D5-05E953FAC94A}">
          <x14:formula1>
            <xm:f>'Obiective primaria Suceava '!$A$1:$A$14</xm:f>
          </x14:formula1>
          <xm:sqref>A113:B129 A112 A90:B111 A1:B38 A41:B88</xm:sqref>
        </x14:dataValidation>
        <x14:dataValidation type="list" allowBlank="1" xr:uid="{764FE977-E08E-4EB5-9A7C-2F63FFCAF3F2}">
          <x14:formula1>
            <xm:f>'Obiective primaria Suceava '!$A:$A</xm:f>
          </x14:formula1>
          <xm:sqref>B112 A89:B89 A39:B40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240"/>
  <sheetViews>
    <sheetView workbookViewId="0">
      <pane ySplit="1" topLeftCell="A218" activePane="bottomLeft" state="frozen"/>
      <selection pane="bottomLeft" activeCell="G110" sqref="G110"/>
    </sheetView>
  </sheetViews>
  <sheetFormatPr defaultColWidth="8.88671875" defaultRowHeight="13.2" x14ac:dyDescent="0.25"/>
  <cols>
    <col min="1" max="1" width="14.88671875" style="77" customWidth="1"/>
    <col min="2" max="2" width="21.5546875" style="77" customWidth="1"/>
    <col min="3" max="3" width="13.5546875" style="78" customWidth="1"/>
    <col min="4" max="4" width="8.5546875" style="78" bestFit="1" customWidth="1"/>
    <col min="5" max="5" width="7.33203125" style="78" bestFit="1" customWidth="1"/>
    <col min="6" max="6" width="7.6640625" style="78" bestFit="1" customWidth="1"/>
    <col min="7" max="7" width="57.21875" style="79" bestFit="1" customWidth="1"/>
    <col min="8" max="8" width="20.77734375" style="78" bestFit="1" customWidth="1"/>
    <col min="9" max="9" width="20.88671875" style="78" customWidth="1"/>
    <col min="10" max="10" width="12.109375" style="78" customWidth="1"/>
    <col min="11" max="11" width="8.44140625" style="78" bestFit="1" customWidth="1"/>
    <col min="12" max="12" width="9.109375" style="78" customWidth="1"/>
    <col min="13" max="13" width="20.33203125" style="78" bestFit="1" customWidth="1"/>
    <col min="14" max="16384" width="8.88671875" style="78"/>
  </cols>
  <sheetData>
    <row r="1" spans="1:95" s="77" customFormat="1" ht="36" x14ac:dyDescent="0.25">
      <c r="A1" s="40" t="s">
        <v>550</v>
      </c>
      <c r="B1" s="40" t="s">
        <v>0</v>
      </c>
      <c r="C1" s="40" t="s">
        <v>569</v>
      </c>
      <c r="D1" s="40" t="s">
        <v>1</v>
      </c>
      <c r="E1" s="40" t="s">
        <v>2</v>
      </c>
      <c r="F1" s="40" t="s">
        <v>3</v>
      </c>
      <c r="G1" s="40" t="s">
        <v>4</v>
      </c>
      <c r="H1" s="42" t="s">
        <v>5</v>
      </c>
      <c r="I1" s="40" t="s">
        <v>6</v>
      </c>
      <c r="J1" s="41" t="s">
        <v>7</v>
      </c>
      <c r="K1" s="40" t="s">
        <v>8</v>
      </c>
      <c r="L1" s="40" t="s">
        <v>9</v>
      </c>
      <c r="M1" s="40" t="s">
        <v>10</v>
      </c>
    </row>
    <row r="2" spans="1:95" s="182" customFormat="1" ht="36" x14ac:dyDescent="0.25">
      <c r="A2" s="247" t="s">
        <v>783</v>
      </c>
      <c r="B2" s="157" t="s">
        <v>782</v>
      </c>
      <c r="C2" s="158" t="s">
        <v>42</v>
      </c>
      <c r="D2" s="158" t="s">
        <v>229</v>
      </c>
      <c r="E2" s="158" t="s">
        <v>14</v>
      </c>
      <c r="F2" s="158"/>
      <c r="G2" s="158" t="s">
        <v>886</v>
      </c>
      <c r="H2" s="158" t="s">
        <v>230</v>
      </c>
      <c r="I2" s="158" t="s">
        <v>876</v>
      </c>
      <c r="J2" s="180">
        <v>70000</v>
      </c>
      <c r="K2" s="158" t="s">
        <v>18</v>
      </c>
      <c r="L2" s="158"/>
      <c r="M2" s="158" t="s">
        <v>231</v>
      </c>
      <c r="N2" s="181"/>
      <c r="O2" s="181"/>
      <c r="P2" s="181"/>
      <c r="Q2" s="181"/>
      <c r="R2" s="181"/>
      <c r="S2" s="181"/>
      <c r="T2" s="181"/>
      <c r="U2" s="181"/>
      <c r="V2" s="181"/>
      <c r="W2" s="181"/>
      <c r="X2" s="181"/>
      <c r="Y2" s="181"/>
      <c r="Z2" s="181"/>
      <c r="AA2" s="181"/>
      <c r="AB2" s="181"/>
      <c r="AC2" s="181"/>
      <c r="AD2" s="181"/>
      <c r="AE2" s="181"/>
      <c r="AF2" s="181"/>
      <c r="AG2" s="181"/>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row>
    <row r="3" spans="1:95" s="167" customFormat="1" ht="24" x14ac:dyDescent="0.25">
      <c r="A3" s="247" t="s">
        <v>783</v>
      </c>
      <c r="B3" s="157" t="s">
        <v>782</v>
      </c>
      <c r="C3" s="158" t="s">
        <v>13</v>
      </c>
      <c r="D3" s="158" t="s">
        <v>14</v>
      </c>
      <c r="E3" s="158" t="s">
        <v>14</v>
      </c>
      <c r="F3" s="158"/>
      <c r="G3" s="235" t="s">
        <v>844</v>
      </c>
      <c r="H3" s="158" t="s">
        <v>16</v>
      </c>
      <c r="I3" s="158" t="s">
        <v>842</v>
      </c>
      <c r="J3" s="180">
        <v>10000000</v>
      </c>
      <c r="K3" s="158"/>
      <c r="L3" s="158"/>
      <c r="M3" s="158"/>
      <c r="N3" s="181"/>
      <c r="O3" s="181"/>
      <c r="P3" s="181"/>
      <c r="Q3" s="181"/>
      <c r="R3" s="181"/>
      <c r="S3" s="181"/>
      <c r="T3" s="181"/>
      <c r="U3" s="181"/>
      <c r="V3" s="181"/>
      <c r="W3" s="181"/>
      <c r="X3" s="181"/>
      <c r="Y3" s="181"/>
      <c r="Z3" s="181"/>
      <c r="AA3" s="181"/>
      <c r="AB3" s="181"/>
      <c r="AC3" s="181"/>
      <c r="AD3" s="181"/>
      <c r="AE3" s="181"/>
      <c r="AF3" s="181"/>
      <c r="AG3" s="181"/>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row>
    <row r="4" spans="1:95" s="167" customFormat="1" ht="36" x14ac:dyDescent="0.25">
      <c r="A4" s="156" t="s">
        <v>783</v>
      </c>
      <c r="B4" s="157" t="s">
        <v>782</v>
      </c>
      <c r="C4" s="158" t="s">
        <v>42</v>
      </c>
      <c r="D4" s="158" t="s">
        <v>43</v>
      </c>
      <c r="E4" s="158" t="s">
        <v>14</v>
      </c>
      <c r="F4" s="158"/>
      <c r="G4" s="158" t="s">
        <v>854</v>
      </c>
      <c r="H4" s="158" t="s">
        <v>45</v>
      </c>
      <c r="I4" s="158" t="s">
        <v>17</v>
      </c>
      <c r="J4" s="180">
        <v>2500000</v>
      </c>
      <c r="K4" s="158" t="s">
        <v>18</v>
      </c>
      <c r="L4" s="158"/>
      <c r="M4" s="158" t="s">
        <v>46</v>
      </c>
      <c r="N4" s="183"/>
      <c r="O4" s="183"/>
      <c r="P4" s="183"/>
      <c r="Q4" s="183"/>
      <c r="R4" s="183"/>
      <c r="S4" s="183"/>
      <c r="T4" s="183"/>
      <c r="U4" s="183"/>
      <c r="V4" s="183"/>
      <c r="W4" s="183"/>
      <c r="X4" s="183"/>
      <c r="Y4" s="183"/>
      <c r="Z4" s="183"/>
      <c r="AA4" s="183"/>
      <c r="AB4" s="183"/>
      <c r="AC4" s="183"/>
      <c r="AD4" s="183"/>
      <c r="AE4" s="183"/>
      <c r="AF4" s="183"/>
      <c r="AG4" s="183"/>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row>
    <row r="5" spans="1:95" s="57" customFormat="1" ht="24" x14ac:dyDescent="0.25">
      <c r="A5" s="253" t="s">
        <v>783</v>
      </c>
      <c r="B5" s="157" t="s">
        <v>782</v>
      </c>
      <c r="C5" s="158" t="s">
        <v>42</v>
      </c>
      <c r="D5" s="158" t="s">
        <v>43</v>
      </c>
      <c r="E5" s="158" t="s">
        <v>14</v>
      </c>
      <c r="F5" s="158"/>
      <c r="G5" s="158" t="s">
        <v>913</v>
      </c>
      <c r="H5" s="158" t="s">
        <v>45</v>
      </c>
      <c r="I5" s="158" t="s">
        <v>874</v>
      </c>
      <c r="J5" s="180">
        <v>1000000</v>
      </c>
      <c r="K5" s="158" t="s">
        <v>18</v>
      </c>
      <c r="L5" s="158"/>
      <c r="M5" s="158" t="s">
        <v>46</v>
      </c>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row>
    <row r="6" spans="1:95" s="57" customFormat="1" ht="36" x14ac:dyDescent="0.25">
      <c r="A6" s="21" t="s">
        <v>783</v>
      </c>
      <c r="B6" s="248" t="s">
        <v>782</v>
      </c>
      <c r="C6" s="13" t="s">
        <v>42</v>
      </c>
      <c r="D6" s="13" t="s">
        <v>43</v>
      </c>
      <c r="E6" s="13" t="s">
        <v>14</v>
      </c>
      <c r="F6" s="13"/>
      <c r="G6" s="28" t="s">
        <v>211</v>
      </c>
      <c r="H6" s="13" t="s">
        <v>45</v>
      </c>
      <c r="I6" s="13" t="s">
        <v>17</v>
      </c>
      <c r="J6" s="27">
        <v>200000</v>
      </c>
      <c r="K6" s="13" t="s">
        <v>18</v>
      </c>
      <c r="L6" s="13"/>
      <c r="M6" s="13" t="s">
        <v>46</v>
      </c>
    </row>
    <row r="7" spans="1:95" s="97" customFormat="1" ht="36" x14ac:dyDescent="0.25">
      <c r="A7" s="252" t="s">
        <v>783</v>
      </c>
      <c r="B7" s="21" t="s">
        <v>782</v>
      </c>
      <c r="C7" s="13" t="s">
        <v>42</v>
      </c>
      <c r="D7" s="13" t="s">
        <v>43</v>
      </c>
      <c r="E7" s="13" t="s">
        <v>14</v>
      </c>
      <c r="F7" s="13"/>
      <c r="G7" s="28" t="s">
        <v>209</v>
      </c>
      <c r="H7" s="13" t="s">
        <v>45</v>
      </c>
      <c r="I7" s="13" t="s">
        <v>17</v>
      </c>
      <c r="J7" s="27">
        <v>1000000</v>
      </c>
      <c r="K7" s="13" t="s">
        <v>18</v>
      </c>
      <c r="L7" s="13"/>
      <c r="M7" s="13" t="s">
        <v>46</v>
      </c>
      <c r="N7" s="57"/>
      <c r="O7" s="57"/>
      <c r="P7" s="57"/>
      <c r="Q7" s="57"/>
      <c r="R7" s="57"/>
      <c r="S7" s="57"/>
      <c r="T7" s="57"/>
      <c r="U7" s="57"/>
      <c r="V7" s="57"/>
      <c r="W7" s="57"/>
      <c r="X7" s="57"/>
      <c r="Y7" s="57"/>
      <c r="Z7" s="57"/>
      <c r="AA7" s="57"/>
      <c r="AB7" s="57"/>
      <c r="AC7" s="57"/>
      <c r="AD7" s="57"/>
      <c r="AE7" s="57"/>
      <c r="AF7" s="57"/>
      <c r="AG7" s="57"/>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row>
    <row r="8" spans="1:95" s="97" customFormat="1" ht="24" x14ac:dyDescent="0.25">
      <c r="A8" s="169" t="s">
        <v>783</v>
      </c>
      <c r="B8" s="246" t="s">
        <v>782</v>
      </c>
      <c r="C8" s="170" t="s">
        <v>42</v>
      </c>
      <c r="D8" s="170" t="s">
        <v>43</v>
      </c>
      <c r="E8" s="170" t="s">
        <v>14</v>
      </c>
      <c r="F8" s="170"/>
      <c r="G8" s="170" t="s">
        <v>902</v>
      </c>
      <c r="H8" s="170" t="s">
        <v>45</v>
      </c>
      <c r="I8" s="170" t="s">
        <v>876</v>
      </c>
      <c r="J8" s="171">
        <v>100000</v>
      </c>
      <c r="K8" s="170"/>
      <c r="L8" s="170"/>
      <c r="M8" s="170"/>
      <c r="N8" s="103"/>
      <c r="O8" s="103"/>
      <c r="P8" s="103"/>
      <c r="Q8" s="109"/>
      <c r="R8" s="109"/>
      <c r="S8" s="109"/>
      <c r="T8" s="109"/>
      <c r="U8" s="109"/>
      <c r="V8" s="109"/>
      <c r="W8" s="109"/>
      <c r="X8" s="109"/>
      <c r="Y8" s="109"/>
      <c r="Z8" s="109"/>
      <c r="AA8" s="109"/>
      <c r="AB8" s="109"/>
      <c r="AC8" s="109"/>
      <c r="AD8" s="109"/>
      <c r="AE8" s="109"/>
      <c r="AF8" s="109"/>
      <c r="AG8" s="109"/>
    </row>
    <row r="9" spans="1:95" s="97" customFormat="1" ht="24" x14ac:dyDescent="0.25">
      <c r="A9" s="169" t="s">
        <v>783</v>
      </c>
      <c r="B9" s="246" t="s">
        <v>782</v>
      </c>
      <c r="C9" s="170" t="s">
        <v>42</v>
      </c>
      <c r="D9" s="170" t="s">
        <v>43</v>
      </c>
      <c r="E9" s="170" t="s">
        <v>14</v>
      </c>
      <c r="F9" s="170"/>
      <c r="G9" s="170" t="s">
        <v>914</v>
      </c>
      <c r="H9" s="170" t="s">
        <v>45</v>
      </c>
      <c r="I9" s="170" t="s">
        <v>876</v>
      </c>
      <c r="J9" s="171">
        <v>300000</v>
      </c>
      <c r="K9" s="170"/>
      <c r="L9" s="170"/>
      <c r="M9" s="170"/>
      <c r="N9" s="103"/>
      <c r="O9" s="103"/>
      <c r="P9" s="103"/>
      <c r="Q9" s="109"/>
      <c r="R9" s="109"/>
      <c r="S9" s="109"/>
      <c r="T9" s="109"/>
      <c r="U9" s="109"/>
      <c r="V9" s="109"/>
      <c r="W9" s="109"/>
      <c r="X9" s="109"/>
      <c r="Y9" s="109"/>
      <c r="Z9" s="109"/>
      <c r="AA9" s="109"/>
      <c r="AB9" s="109"/>
      <c r="AC9" s="109"/>
      <c r="AD9" s="109"/>
      <c r="AE9" s="109"/>
      <c r="AF9" s="109"/>
      <c r="AG9" s="109"/>
    </row>
    <row r="10" spans="1:95" s="182" customFormat="1" ht="24" x14ac:dyDescent="0.25">
      <c r="A10" s="169" t="s">
        <v>783</v>
      </c>
      <c r="B10" s="246" t="s">
        <v>782</v>
      </c>
      <c r="C10" s="170" t="s">
        <v>42</v>
      </c>
      <c r="D10" s="170" t="s">
        <v>43</v>
      </c>
      <c r="E10" s="170" t="s">
        <v>14</v>
      </c>
      <c r="F10" s="170"/>
      <c r="G10" s="170" t="s">
        <v>933</v>
      </c>
      <c r="H10" s="170" t="s">
        <v>45</v>
      </c>
      <c r="I10" s="170" t="s">
        <v>874</v>
      </c>
      <c r="J10" s="171">
        <v>200000</v>
      </c>
      <c r="K10" s="170"/>
      <c r="L10" s="170"/>
      <c r="M10" s="170"/>
      <c r="N10" s="95"/>
      <c r="O10" s="95"/>
      <c r="P10" s="95"/>
      <c r="Q10" s="271"/>
      <c r="R10" s="271"/>
      <c r="S10" s="271"/>
      <c r="T10" s="271"/>
      <c r="U10" s="271"/>
      <c r="V10" s="271"/>
      <c r="W10" s="271"/>
      <c r="X10" s="271"/>
      <c r="Y10" s="271"/>
      <c r="Z10" s="271"/>
      <c r="AA10" s="271"/>
      <c r="AB10" s="271"/>
      <c r="AC10" s="271"/>
      <c r="AD10" s="271"/>
      <c r="AE10" s="271"/>
      <c r="AF10" s="271"/>
      <c r="AG10" s="271"/>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row>
    <row r="11" spans="1:95" s="167" customFormat="1" ht="36" x14ac:dyDescent="0.25">
      <c r="A11" s="247" t="s">
        <v>783</v>
      </c>
      <c r="B11" s="244" t="s">
        <v>782</v>
      </c>
      <c r="C11" s="158" t="s">
        <v>42</v>
      </c>
      <c r="D11" s="158" t="s">
        <v>72</v>
      </c>
      <c r="E11" s="158" t="s">
        <v>14</v>
      </c>
      <c r="F11" s="158"/>
      <c r="G11" s="158" t="s">
        <v>856</v>
      </c>
      <c r="H11" s="158" t="s">
        <v>73</v>
      </c>
      <c r="I11" s="158" t="s">
        <v>17</v>
      </c>
      <c r="J11" s="180">
        <v>5000000</v>
      </c>
      <c r="K11" s="158" t="s">
        <v>18</v>
      </c>
      <c r="L11" s="158"/>
      <c r="M11" s="158" t="s">
        <v>57</v>
      </c>
      <c r="N11" s="183"/>
      <c r="O11" s="183"/>
      <c r="P11" s="183"/>
      <c r="Q11" s="181"/>
      <c r="R11" s="181"/>
      <c r="S11" s="181"/>
      <c r="T11" s="181"/>
      <c r="U11" s="181"/>
      <c r="V11" s="181"/>
      <c r="W11" s="181"/>
      <c r="X11" s="181"/>
      <c r="Y11" s="181"/>
      <c r="Z11" s="181"/>
      <c r="AA11" s="181"/>
      <c r="AB11" s="181"/>
      <c r="AC11" s="181"/>
      <c r="AD11" s="181"/>
      <c r="AE11" s="181"/>
      <c r="AF11" s="181"/>
      <c r="AG11" s="181"/>
    </row>
    <row r="12" spans="1:95" s="97" customFormat="1" ht="36" x14ac:dyDescent="0.25">
      <c r="A12" s="251" t="s">
        <v>783</v>
      </c>
      <c r="B12" s="244" t="s">
        <v>782</v>
      </c>
      <c r="C12" s="158" t="s">
        <v>42</v>
      </c>
      <c r="D12" s="158" t="s">
        <v>43</v>
      </c>
      <c r="E12" s="158" t="s">
        <v>14</v>
      </c>
      <c r="F12" s="158"/>
      <c r="G12" s="158" t="s">
        <v>855</v>
      </c>
      <c r="H12" s="158" t="s">
        <v>45</v>
      </c>
      <c r="I12" s="158" t="s">
        <v>17</v>
      </c>
      <c r="J12" s="180">
        <v>1000000</v>
      </c>
      <c r="K12" s="158" t="s">
        <v>18</v>
      </c>
      <c r="L12" s="158"/>
      <c r="M12" s="158" t="s">
        <v>46</v>
      </c>
      <c r="N12" s="218"/>
      <c r="O12" s="218"/>
      <c r="P12" s="218"/>
      <c r="Q12" s="219"/>
      <c r="R12" s="219"/>
      <c r="S12" s="219"/>
      <c r="T12" s="219"/>
      <c r="U12" s="219"/>
      <c r="V12" s="219"/>
      <c r="W12" s="219"/>
      <c r="X12" s="219"/>
      <c r="Y12" s="219"/>
      <c r="Z12" s="219"/>
      <c r="AA12" s="219"/>
      <c r="AB12" s="219"/>
      <c r="AC12" s="219"/>
      <c r="AD12" s="219"/>
      <c r="AE12" s="219"/>
      <c r="AF12" s="219"/>
      <c r="AG12" s="219"/>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row>
    <row r="13" spans="1:95" s="167" customFormat="1" ht="24" x14ac:dyDescent="0.25">
      <c r="A13" s="169" t="s">
        <v>783</v>
      </c>
      <c r="B13" s="246" t="s">
        <v>782</v>
      </c>
      <c r="C13" s="170" t="s">
        <v>42</v>
      </c>
      <c r="D13" s="170" t="s">
        <v>72</v>
      </c>
      <c r="E13" s="170" t="s">
        <v>14</v>
      </c>
      <c r="F13" s="170"/>
      <c r="G13" s="170" t="s">
        <v>902</v>
      </c>
      <c r="H13" s="170" t="s">
        <v>73</v>
      </c>
      <c r="I13" s="170" t="s">
        <v>876</v>
      </c>
      <c r="J13" s="171">
        <v>150000</v>
      </c>
      <c r="K13" s="170"/>
      <c r="L13" s="170"/>
      <c r="M13" s="170"/>
      <c r="N13" s="95"/>
      <c r="O13" s="95"/>
      <c r="P13" s="95"/>
      <c r="Q13" s="271"/>
      <c r="R13" s="271"/>
      <c r="S13" s="271"/>
      <c r="T13" s="271"/>
      <c r="U13" s="271"/>
      <c r="V13" s="271"/>
      <c r="W13" s="271"/>
      <c r="X13" s="271"/>
      <c r="Y13" s="271"/>
      <c r="Z13" s="271"/>
      <c r="AA13" s="271"/>
      <c r="AB13" s="271"/>
      <c r="AC13" s="271"/>
      <c r="AD13" s="271"/>
      <c r="AE13" s="271"/>
      <c r="AF13" s="271"/>
      <c r="AG13" s="271"/>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row>
    <row r="14" spans="1:95" s="97" customFormat="1" ht="36" x14ac:dyDescent="0.25">
      <c r="A14" s="157" t="s">
        <v>783</v>
      </c>
      <c r="B14" s="244" t="s">
        <v>782</v>
      </c>
      <c r="C14" s="158" t="s">
        <v>42</v>
      </c>
      <c r="D14" s="158" t="s">
        <v>72</v>
      </c>
      <c r="E14" s="158" t="s">
        <v>14</v>
      </c>
      <c r="F14" s="158"/>
      <c r="G14" s="158" t="s">
        <v>221</v>
      </c>
      <c r="H14" s="158" t="s">
        <v>73</v>
      </c>
      <c r="I14" s="158" t="s">
        <v>17</v>
      </c>
      <c r="J14" s="180">
        <v>3000000</v>
      </c>
      <c r="K14" s="158" t="s">
        <v>18</v>
      </c>
      <c r="L14" s="158"/>
      <c r="M14" s="158" t="s">
        <v>57</v>
      </c>
      <c r="N14" s="219"/>
      <c r="O14" s="219"/>
      <c r="P14" s="219"/>
      <c r="Q14" s="218"/>
      <c r="R14" s="218"/>
      <c r="S14" s="218"/>
      <c r="T14" s="218"/>
      <c r="U14" s="218"/>
      <c r="V14" s="218"/>
      <c r="W14" s="218"/>
      <c r="X14" s="218"/>
      <c r="Y14" s="218"/>
      <c r="Z14" s="218"/>
      <c r="AA14" s="218"/>
      <c r="AB14" s="218"/>
      <c r="AC14" s="218"/>
      <c r="AD14" s="218"/>
      <c r="AE14" s="218"/>
      <c r="AF14" s="218"/>
      <c r="AG14" s="218"/>
      <c r="AH14" s="166"/>
      <c r="AI14" s="166"/>
      <c r="AJ14" s="166"/>
      <c r="AK14" s="166"/>
      <c r="AL14" s="166"/>
      <c r="AM14" s="166"/>
      <c r="AN14" s="166"/>
      <c r="AO14" s="166"/>
      <c r="AP14" s="166"/>
      <c r="AQ14" s="166"/>
      <c r="AR14" s="166"/>
      <c r="AS14" s="166"/>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row>
    <row r="15" spans="1:95" s="167" customFormat="1" ht="24" x14ac:dyDescent="0.25">
      <c r="A15" s="169" t="s">
        <v>783</v>
      </c>
      <c r="B15" s="246" t="s">
        <v>782</v>
      </c>
      <c r="C15" s="170" t="s">
        <v>42</v>
      </c>
      <c r="D15" s="170" t="s">
        <v>72</v>
      </c>
      <c r="E15" s="170" t="s">
        <v>14</v>
      </c>
      <c r="F15" s="170"/>
      <c r="G15" s="170" t="s">
        <v>883</v>
      </c>
      <c r="H15" s="170" t="s">
        <v>73</v>
      </c>
      <c r="I15" s="170" t="s">
        <v>876</v>
      </c>
      <c r="J15" s="171">
        <v>70000</v>
      </c>
      <c r="K15" s="170"/>
      <c r="L15" s="170"/>
      <c r="M15" s="170"/>
      <c r="N15" s="95"/>
      <c r="O15" s="95"/>
      <c r="P15" s="95"/>
      <c r="Q15" s="271"/>
      <c r="R15" s="271"/>
      <c r="S15" s="271"/>
      <c r="T15" s="271"/>
      <c r="U15" s="271"/>
      <c r="V15" s="271"/>
      <c r="W15" s="271"/>
      <c r="X15" s="271"/>
      <c r="Y15" s="271"/>
      <c r="Z15" s="271"/>
      <c r="AA15" s="271"/>
      <c r="AB15" s="271"/>
      <c r="AC15" s="271"/>
      <c r="AD15" s="271"/>
      <c r="AE15" s="271"/>
      <c r="AF15" s="271"/>
      <c r="AG15" s="271"/>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row>
    <row r="16" spans="1:95" s="57" customFormat="1" ht="48" x14ac:dyDescent="0.25">
      <c r="A16" s="244" t="s">
        <v>783</v>
      </c>
      <c r="B16" s="244" t="s">
        <v>782</v>
      </c>
      <c r="C16" s="158" t="s">
        <v>42</v>
      </c>
      <c r="D16" s="158" t="s">
        <v>72</v>
      </c>
      <c r="E16" s="158" t="s">
        <v>14</v>
      </c>
      <c r="F16" s="158"/>
      <c r="G16" s="158" t="s">
        <v>915</v>
      </c>
      <c r="H16" s="158" t="s">
        <v>73</v>
      </c>
      <c r="I16" s="158" t="s">
        <v>874</v>
      </c>
      <c r="J16" s="180">
        <v>6000</v>
      </c>
      <c r="K16" s="158" t="s">
        <v>18</v>
      </c>
      <c r="L16" s="158"/>
      <c r="M16" s="158" t="s">
        <v>57</v>
      </c>
      <c r="N16" s="219"/>
      <c r="O16" s="219"/>
      <c r="P16" s="219"/>
      <c r="Q16" s="218"/>
      <c r="R16" s="218"/>
      <c r="S16" s="218"/>
      <c r="T16" s="218"/>
      <c r="U16" s="218"/>
      <c r="V16" s="218"/>
      <c r="W16" s="218"/>
      <c r="X16" s="218"/>
      <c r="Y16" s="218"/>
      <c r="Z16" s="218"/>
      <c r="AA16" s="218"/>
      <c r="AB16" s="218"/>
      <c r="AC16" s="218"/>
      <c r="AD16" s="218"/>
      <c r="AE16" s="218"/>
      <c r="AF16" s="218"/>
      <c r="AG16" s="218"/>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row>
    <row r="17" spans="1:95" s="167" customFormat="1" ht="72" x14ac:dyDescent="0.25">
      <c r="A17" s="88" t="s">
        <v>783</v>
      </c>
      <c r="B17" s="252" t="s">
        <v>782</v>
      </c>
      <c r="C17" s="13" t="s">
        <v>42</v>
      </c>
      <c r="D17" s="13" t="s">
        <v>72</v>
      </c>
      <c r="E17" s="13" t="s">
        <v>14</v>
      </c>
      <c r="F17" s="13"/>
      <c r="G17" s="28" t="s">
        <v>220</v>
      </c>
      <c r="H17" s="13" t="s">
        <v>73</v>
      </c>
      <c r="I17" s="13" t="s">
        <v>17</v>
      </c>
      <c r="J17" s="27">
        <v>1500000</v>
      </c>
      <c r="K17" s="20" t="s">
        <v>18</v>
      </c>
      <c r="L17" s="13"/>
      <c r="M17" s="13" t="s">
        <v>57</v>
      </c>
      <c r="N17" s="272"/>
      <c r="O17" s="272"/>
      <c r="P17" s="272"/>
      <c r="Q17" s="272"/>
      <c r="R17" s="272"/>
      <c r="S17" s="272"/>
      <c r="T17" s="272"/>
      <c r="U17" s="272"/>
      <c r="V17" s="272"/>
      <c r="W17" s="272"/>
      <c r="X17" s="272"/>
      <c r="Y17" s="272"/>
      <c r="Z17" s="272"/>
      <c r="AA17" s="272"/>
      <c r="AB17" s="272"/>
      <c r="AC17" s="272"/>
      <c r="AD17" s="272"/>
      <c r="AE17" s="272"/>
      <c r="AF17" s="272"/>
      <c r="AG17" s="272"/>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row>
    <row r="18" spans="1:95" s="97" customFormat="1" ht="24" x14ac:dyDescent="0.25">
      <c r="A18" s="251" t="s">
        <v>783</v>
      </c>
      <c r="B18" s="244" t="s">
        <v>782</v>
      </c>
      <c r="C18" s="158" t="s">
        <v>42</v>
      </c>
      <c r="D18" s="158" t="s">
        <v>196</v>
      </c>
      <c r="E18" s="158" t="s">
        <v>14</v>
      </c>
      <c r="F18" s="158"/>
      <c r="G18" s="158" t="s">
        <v>916</v>
      </c>
      <c r="H18" s="158" t="s">
        <v>197</v>
      </c>
      <c r="I18" s="158" t="s">
        <v>874</v>
      </c>
      <c r="J18" s="180">
        <v>1000000</v>
      </c>
      <c r="K18" s="158" t="s">
        <v>18</v>
      </c>
      <c r="L18" s="158"/>
      <c r="M18" s="158" t="s">
        <v>198</v>
      </c>
      <c r="N18" s="183"/>
      <c r="O18" s="183"/>
      <c r="P18" s="183"/>
      <c r="Q18" s="181"/>
      <c r="R18" s="181"/>
      <c r="S18" s="181"/>
      <c r="T18" s="181"/>
      <c r="U18" s="181"/>
      <c r="V18" s="181"/>
      <c r="W18" s="181"/>
      <c r="X18" s="181"/>
      <c r="Y18" s="181"/>
      <c r="Z18" s="181"/>
      <c r="AA18" s="181"/>
      <c r="AB18" s="181"/>
      <c r="AC18" s="181"/>
      <c r="AD18" s="181"/>
      <c r="AE18" s="181"/>
      <c r="AF18" s="181"/>
      <c r="AG18" s="181"/>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row>
    <row r="19" spans="1:95" s="97" customFormat="1" ht="24" x14ac:dyDescent="0.25">
      <c r="A19" s="169" t="s">
        <v>783</v>
      </c>
      <c r="B19" s="246" t="s">
        <v>782</v>
      </c>
      <c r="C19" s="170" t="s">
        <v>195</v>
      </c>
      <c r="D19" s="170" t="s">
        <v>196</v>
      </c>
      <c r="E19" s="170" t="s">
        <v>14</v>
      </c>
      <c r="F19" s="170"/>
      <c r="G19" s="170" t="s">
        <v>884</v>
      </c>
      <c r="H19" s="170" t="s">
        <v>197</v>
      </c>
      <c r="I19" s="170" t="s">
        <v>876</v>
      </c>
      <c r="J19" s="171">
        <v>70000</v>
      </c>
      <c r="K19" s="170" t="s">
        <v>18</v>
      </c>
      <c r="L19" s="170"/>
      <c r="M19" s="170" t="s">
        <v>198</v>
      </c>
      <c r="N19" s="103"/>
      <c r="O19" s="103"/>
      <c r="P19" s="103"/>
      <c r="Q19" s="103"/>
      <c r="R19" s="103"/>
      <c r="S19" s="103"/>
      <c r="T19" s="103"/>
      <c r="U19" s="103"/>
      <c r="V19" s="103"/>
      <c r="W19" s="103"/>
      <c r="X19" s="103"/>
      <c r="Y19" s="103"/>
      <c r="Z19" s="103"/>
      <c r="AA19" s="103"/>
      <c r="AB19" s="103"/>
      <c r="AC19" s="103"/>
      <c r="AD19" s="103"/>
      <c r="AE19" s="103"/>
      <c r="AF19" s="103"/>
      <c r="AG19" s="103"/>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row>
    <row r="20" spans="1:95" s="97" customFormat="1" ht="24" x14ac:dyDescent="0.25">
      <c r="A20" s="169" t="s">
        <v>783</v>
      </c>
      <c r="B20" s="246" t="s">
        <v>782</v>
      </c>
      <c r="C20" s="170" t="s">
        <v>42</v>
      </c>
      <c r="D20" s="170" t="s">
        <v>196</v>
      </c>
      <c r="E20" s="170" t="s">
        <v>14</v>
      </c>
      <c r="F20" s="170"/>
      <c r="G20" s="170" t="s">
        <v>885</v>
      </c>
      <c r="H20" s="170" t="s">
        <v>858</v>
      </c>
      <c r="I20" s="170" t="s">
        <v>876</v>
      </c>
      <c r="J20" s="171">
        <v>750000</v>
      </c>
      <c r="K20" s="170"/>
      <c r="L20" s="170"/>
      <c r="M20" s="170"/>
      <c r="N20" s="103"/>
      <c r="O20" s="103"/>
      <c r="P20" s="103"/>
      <c r="Q20" s="103"/>
      <c r="R20" s="103"/>
      <c r="S20" s="103"/>
      <c r="T20" s="103"/>
      <c r="U20" s="103"/>
      <c r="V20" s="103"/>
      <c r="W20" s="103"/>
      <c r="X20" s="103"/>
      <c r="Y20" s="103"/>
      <c r="Z20" s="103"/>
      <c r="AA20" s="103"/>
      <c r="AB20" s="103"/>
      <c r="AC20" s="103"/>
      <c r="AD20" s="103"/>
      <c r="AE20" s="103"/>
      <c r="AF20" s="103"/>
      <c r="AG20" s="103"/>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row>
    <row r="21" spans="1:95" s="57" customFormat="1" ht="36" x14ac:dyDescent="0.25">
      <c r="A21" s="21" t="s">
        <v>783</v>
      </c>
      <c r="B21" s="21" t="s">
        <v>782</v>
      </c>
      <c r="C21" s="13" t="s">
        <v>195</v>
      </c>
      <c r="D21" s="13" t="s">
        <v>196</v>
      </c>
      <c r="E21" s="13" t="s">
        <v>14</v>
      </c>
      <c r="F21" s="13"/>
      <c r="G21" s="28" t="s">
        <v>201</v>
      </c>
      <c r="H21" s="38" t="s">
        <v>197</v>
      </c>
      <c r="I21" s="13" t="s">
        <v>17</v>
      </c>
      <c r="J21" s="27">
        <v>3000000</v>
      </c>
      <c r="K21" s="13" t="s">
        <v>18</v>
      </c>
      <c r="L21" s="13"/>
      <c r="M21" s="13" t="s">
        <v>57</v>
      </c>
    </row>
    <row r="22" spans="1:95" s="97" customFormat="1" ht="24" x14ac:dyDescent="0.25">
      <c r="A22" s="168" t="s">
        <v>783</v>
      </c>
      <c r="B22" s="169" t="s">
        <v>782</v>
      </c>
      <c r="C22" s="170" t="s">
        <v>42</v>
      </c>
      <c r="D22" s="170" t="s">
        <v>196</v>
      </c>
      <c r="E22" s="170" t="s">
        <v>14</v>
      </c>
      <c r="F22" s="170"/>
      <c r="G22" s="170" t="s">
        <v>902</v>
      </c>
      <c r="H22" s="220" t="s">
        <v>197</v>
      </c>
      <c r="I22" s="170" t="s">
        <v>876</v>
      </c>
      <c r="J22" s="171">
        <v>25000</v>
      </c>
      <c r="K22" s="170"/>
      <c r="L22" s="170"/>
      <c r="M22" s="170"/>
      <c r="N22" s="103"/>
      <c r="O22" s="103"/>
      <c r="P22" s="103"/>
      <c r="Q22" s="109"/>
      <c r="R22" s="109"/>
      <c r="S22" s="109"/>
      <c r="T22" s="109"/>
      <c r="U22" s="109"/>
      <c r="V22" s="109"/>
      <c r="W22" s="109"/>
      <c r="X22" s="109"/>
      <c r="Y22" s="109"/>
      <c r="Z22" s="109"/>
      <c r="AA22" s="109"/>
      <c r="AB22" s="109"/>
      <c r="AC22" s="109"/>
      <c r="AD22" s="109"/>
      <c r="AE22" s="109"/>
      <c r="AF22" s="109"/>
      <c r="AG22" s="109"/>
    </row>
    <row r="23" spans="1:95" s="167" customFormat="1" ht="24" x14ac:dyDescent="0.25">
      <c r="A23" s="156" t="s">
        <v>783</v>
      </c>
      <c r="B23" s="157" t="s">
        <v>782</v>
      </c>
      <c r="C23" s="158" t="s">
        <v>42</v>
      </c>
      <c r="D23" s="158" t="s">
        <v>196</v>
      </c>
      <c r="E23" s="158" t="s">
        <v>14</v>
      </c>
      <c r="F23" s="158"/>
      <c r="G23" s="158" t="s">
        <v>916</v>
      </c>
      <c r="H23" s="158" t="s">
        <v>197</v>
      </c>
      <c r="I23" s="158" t="s">
        <v>874</v>
      </c>
      <c r="J23" s="180">
        <v>1000000</v>
      </c>
      <c r="K23" s="158" t="s">
        <v>18</v>
      </c>
      <c r="L23" s="158"/>
      <c r="M23" s="158" t="s">
        <v>198</v>
      </c>
      <c r="N23" s="183"/>
      <c r="O23" s="183"/>
      <c r="P23" s="183"/>
      <c r="Q23" s="181"/>
      <c r="R23" s="181"/>
      <c r="S23" s="181"/>
      <c r="T23" s="181"/>
      <c r="U23" s="181"/>
      <c r="V23" s="181"/>
      <c r="W23" s="181"/>
      <c r="X23" s="181"/>
      <c r="Y23" s="181"/>
      <c r="Z23" s="181"/>
      <c r="AA23" s="181"/>
      <c r="AB23" s="181"/>
      <c r="AC23" s="181"/>
      <c r="AD23" s="181"/>
      <c r="AE23" s="181"/>
      <c r="AF23" s="181"/>
      <c r="AG23" s="181"/>
    </row>
    <row r="24" spans="1:95" s="58" customFormat="1" ht="36" x14ac:dyDescent="0.25">
      <c r="A24" s="21" t="s">
        <v>783</v>
      </c>
      <c r="B24" s="21" t="s">
        <v>782</v>
      </c>
      <c r="C24" s="13" t="s">
        <v>42</v>
      </c>
      <c r="D24" s="13" t="s">
        <v>229</v>
      </c>
      <c r="E24" s="13" t="s">
        <v>14</v>
      </c>
      <c r="F24" s="13"/>
      <c r="G24" s="28" t="s">
        <v>739</v>
      </c>
      <c r="H24" s="13" t="s">
        <v>230</v>
      </c>
      <c r="I24" s="13" t="s">
        <v>17</v>
      </c>
      <c r="J24" s="27">
        <v>200000</v>
      </c>
      <c r="K24" s="13" t="s">
        <v>18</v>
      </c>
      <c r="L24" s="13"/>
      <c r="M24" s="13" t="s">
        <v>231</v>
      </c>
      <c r="N24" s="57"/>
      <c r="O24" s="57"/>
      <c r="P24" s="57"/>
      <c r="Q24" s="57"/>
      <c r="R24" s="57"/>
      <c r="S24" s="57"/>
      <c r="T24" s="57"/>
      <c r="U24" s="57"/>
      <c r="V24" s="57"/>
      <c r="W24" s="57"/>
      <c r="X24" s="57"/>
      <c r="Y24" s="57"/>
      <c r="Z24" s="57"/>
      <c r="AA24" s="57"/>
      <c r="AB24" s="57"/>
      <c r="AC24" s="57"/>
      <c r="AD24" s="57"/>
      <c r="AE24" s="57"/>
      <c r="AF24" s="57"/>
      <c r="AG24" s="57"/>
    </row>
    <row r="25" spans="1:95" s="167" customFormat="1" ht="36" x14ac:dyDescent="0.25">
      <c r="A25" s="156" t="s">
        <v>783</v>
      </c>
      <c r="B25" s="157" t="s">
        <v>782</v>
      </c>
      <c r="C25" s="158" t="s">
        <v>42</v>
      </c>
      <c r="D25" s="158" t="s">
        <v>229</v>
      </c>
      <c r="E25" s="158" t="s">
        <v>14</v>
      </c>
      <c r="F25" s="158"/>
      <c r="G25" s="158" t="s">
        <v>859</v>
      </c>
      <c r="H25" s="158" t="s">
        <v>230</v>
      </c>
      <c r="I25" s="158" t="s">
        <v>842</v>
      </c>
      <c r="J25" s="180">
        <v>4000000</v>
      </c>
      <c r="K25" s="158" t="s">
        <v>18</v>
      </c>
      <c r="L25" s="158"/>
      <c r="M25" s="158" t="s">
        <v>231</v>
      </c>
      <c r="N25" s="181"/>
      <c r="O25" s="181"/>
      <c r="P25" s="181"/>
      <c r="Q25" s="181"/>
      <c r="R25" s="181"/>
      <c r="S25" s="181"/>
      <c r="T25" s="181"/>
      <c r="U25" s="181"/>
      <c r="V25" s="181"/>
      <c r="W25" s="181"/>
      <c r="X25" s="181"/>
      <c r="Y25" s="181"/>
      <c r="Z25" s="181"/>
      <c r="AA25" s="181"/>
      <c r="AB25" s="181"/>
      <c r="AC25" s="181"/>
      <c r="AD25" s="181"/>
      <c r="AE25" s="181"/>
      <c r="AF25" s="181"/>
      <c r="AG25" s="181"/>
    </row>
    <row r="26" spans="1:95" s="167" customFormat="1" ht="36" x14ac:dyDescent="0.25">
      <c r="A26" s="88" t="s">
        <v>783</v>
      </c>
      <c r="B26" s="252" t="s">
        <v>782</v>
      </c>
      <c r="C26" s="13" t="s">
        <v>42</v>
      </c>
      <c r="D26" s="13" t="s">
        <v>229</v>
      </c>
      <c r="E26" s="13" t="s">
        <v>14</v>
      </c>
      <c r="F26" s="13"/>
      <c r="G26" s="28" t="s">
        <v>232</v>
      </c>
      <c r="H26" s="13" t="s">
        <v>230</v>
      </c>
      <c r="I26" s="13" t="s">
        <v>17</v>
      </c>
      <c r="J26" s="27">
        <v>1000000</v>
      </c>
      <c r="K26" s="13" t="s">
        <v>18</v>
      </c>
      <c r="L26" s="13"/>
      <c r="M26" s="13" t="s">
        <v>231</v>
      </c>
      <c r="N26" s="57"/>
      <c r="O26" s="57"/>
      <c r="P26" s="57"/>
      <c r="Q26" s="57"/>
      <c r="R26" s="57"/>
      <c r="S26" s="57"/>
      <c r="T26" s="57"/>
      <c r="U26" s="57"/>
      <c r="V26" s="57"/>
      <c r="W26" s="57"/>
      <c r="X26" s="57"/>
      <c r="Y26" s="57"/>
      <c r="Z26" s="57"/>
      <c r="AA26" s="57"/>
      <c r="AB26" s="57"/>
      <c r="AC26" s="57"/>
      <c r="AD26" s="57"/>
      <c r="AE26" s="57"/>
      <c r="AF26" s="57"/>
      <c r="AG26" s="57"/>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row>
    <row r="27" spans="1:95" s="57" customFormat="1" ht="36" x14ac:dyDescent="0.25">
      <c r="A27" s="244" t="s">
        <v>783</v>
      </c>
      <c r="B27" s="244" t="s">
        <v>782</v>
      </c>
      <c r="C27" s="158" t="s">
        <v>42</v>
      </c>
      <c r="D27" s="158" t="s">
        <v>229</v>
      </c>
      <c r="E27" s="158" t="s">
        <v>14</v>
      </c>
      <c r="F27" s="158"/>
      <c r="G27" s="158" t="s">
        <v>861</v>
      </c>
      <c r="H27" s="158" t="s">
        <v>225</v>
      </c>
      <c r="I27" s="158" t="s">
        <v>17</v>
      </c>
      <c r="J27" s="180">
        <v>2000000</v>
      </c>
      <c r="K27" s="158" t="s">
        <v>18</v>
      </c>
      <c r="L27" s="158"/>
      <c r="M27" s="158" t="s">
        <v>226</v>
      </c>
      <c r="N27" s="218"/>
      <c r="O27" s="218"/>
      <c r="P27" s="218"/>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row>
    <row r="28" spans="1:95" s="167" customFormat="1" ht="36" x14ac:dyDescent="0.25">
      <c r="A28" s="252" t="s">
        <v>783</v>
      </c>
      <c r="B28" s="21" t="s">
        <v>782</v>
      </c>
      <c r="C28" s="13" t="s">
        <v>42</v>
      </c>
      <c r="D28" s="13" t="s">
        <v>207</v>
      </c>
      <c r="E28" s="13" t="s">
        <v>14</v>
      </c>
      <c r="F28" s="13"/>
      <c r="G28" s="28" t="s">
        <v>227</v>
      </c>
      <c r="H28" s="13" t="s">
        <v>225</v>
      </c>
      <c r="I28" s="13" t="s">
        <v>17</v>
      </c>
      <c r="J28" s="27">
        <v>1000000</v>
      </c>
      <c r="K28" s="13" t="s">
        <v>18</v>
      </c>
      <c r="L28" s="13"/>
      <c r="M28" s="13" t="s">
        <v>226</v>
      </c>
      <c r="N28" s="270"/>
      <c r="O28" s="270"/>
      <c r="P28" s="270"/>
      <c r="Q28" s="270"/>
      <c r="R28" s="270"/>
      <c r="S28" s="270"/>
      <c r="T28" s="270"/>
      <c r="U28" s="270"/>
      <c r="V28" s="270"/>
      <c r="W28" s="270"/>
      <c r="X28" s="270"/>
      <c r="Y28" s="270"/>
      <c r="Z28" s="270"/>
      <c r="AA28" s="270"/>
      <c r="AB28" s="270"/>
      <c r="AC28" s="270"/>
      <c r="AD28" s="270"/>
      <c r="AE28" s="270"/>
      <c r="AF28" s="270"/>
      <c r="AG28" s="270"/>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row>
    <row r="29" spans="1:95" s="57" customFormat="1" ht="24" x14ac:dyDescent="0.25">
      <c r="A29" s="244" t="s">
        <v>783</v>
      </c>
      <c r="B29" s="244" t="s">
        <v>782</v>
      </c>
      <c r="C29" s="158" t="s">
        <v>42</v>
      </c>
      <c r="D29" s="158" t="s">
        <v>207</v>
      </c>
      <c r="E29" s="158" t="s">
        <v>14</v>
      </c>
      <c r="F29" s="158"/>
      <c r="G29" s="158" t="s">
        <v>918</v>
      </c>
      <c r="H29" s="158" t="s">
        <v>225</v>
      </c>
      <c r="I29" s="158" t="s">
        <v>876</v>
      </c>
      <c r="J29" s="180">
        <v>250000</v>
      </c>
      <c r="K29" s="158" t="s">
        <v>18</v>
      </c>
      <c r="L29" s="158"/>
      <c r="M29" s="158" t="s">
        <v>226</v>
      </c>
      <c r="N29" s="218"/>
      <c r="O29" s="218"/>
      <c r="P29" s="218"/>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row>
    <row r="30" spans="1:95" s="167" customFormat="1" ht="24" x14ac:dyDescent="0.25">
      <c r="A30" s="157" t="s">
        <v>783</v>
      </c>
      <c r="B30" s="244" t="s">
        <v>782</v>
      </c>
      <c r="C30" s="158" t="s">
        <v>42</v>
      </c>
      <c r="D30" s="158" t="s">
        <v>207</v>
      </c>
      <c r="E30" s="158" t="s">
        <v>14</v>
      </c>
      <c r="F30" s="158"/>
      <c r="G30" s="158" t="s">
        <v>887</v>
      </c>
      <c r="H30" s="158" t="s">
        <v>225</v>
      </c>
      <c r="I30" s="158" t="s">
        <v>876</v>
      </c>
      <c r="J30" s="180">
        <v>112000</v>
      </c>
      <c r="K30" s="158" t="s">
        <v>18</v>
      </c>
      <c r="L30" s="158"/>
      <c r="M30" s="158" t="s">
        <v>226</v>
      </c>
      <c r="N30" s="181"/>
      <c r="O30" s="181"/>
      <c r="P30" s="181"/>
      <c r="Q30" s="183"/>
      <c r="R30" s="183"/>
      <c r="S30" s="183"/>
      <c r="T30" s="183"/>
      <c r="U30" s="183"/>
      <c r="V30" s="183"/>
      <c r="W30" s="183"/>
      <c r="X30" s="183"/>
      <c r="Y30" s="183"/>
      <c r="Z30" s="183"/>
      <c r="AA30" s="183"/>
      <c r="AB30" s="183"/>
      <c r="AC30" s="183"/>
      <c r="AD30" s="183"/>
      <c r="AE30" s="183"/>
      <c r="AF30" s="183"/>
      <c r="AG30" s="183"/>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row>
    <row r="31" spans="1:95" s="167" customFormat="1" ht="24" x14ac:dyDescent="0.25">
      <c r="A31" s="169" t="s">
        <v>783</v>
      </c>
      <c r="B31" s="246" t="s">
        <v>782</v>
      </c>
      <c r="C31" s="170" t="s">
        <v>42</v>
      </c>
      <c r="D31" s="170" t="s">
        <v>207</v>
      </c>
      <c r="E31" s="170" t="s">
        <v>14</v>
      </c>
      <c r="F31" s="170"/>
      <c r="G31" s="170" t="s">
        <v>888</v>
      </c>
      <c r="H31" s="170" t="s">
        <v>225</v>
      </c>
      <c r="I31" s="170" t="s">
        <v>876</v>
      </c>
      <c r="J31" s="171">
        <v>750000</v>
      </c>
      <c r="K31" s="170"/>
      <c r="L31" s="170"/>
      <c r="M31" s="170"/>
      <c r="N31" s="271"/>
      <c r="O31" s="271"/>
      <c r="P31" s="271"/>
      <c r="Q31" s="95"/>
      <c r="R31" s="95"/>
      <c r="S31" s="95"/>
      <c r="T31" s="95"/>
      <c r="U31" s="95"/>
      <c r="V31" s="95"/>
      <c r="W31" s="95"/>
      <c r="X31" s="95"/>
      <c r="Y31" s="95"/>
      <c r="Z31" s="95"/>
      <c r="AA31" s="95"/>
      <c r="AB31" s="95"/>
      <c r="AC31" s="95"/>
      <c r="AD31" s="95"/>
      <c r="AE31" s="95"/>
      <c r="AF31" s="95"/>
      <c r="AG31" s="95"/>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row>
    <row r="32" spans="1:95" s="97" customFormat="1" ht="24" x14ac:dyDescent="0.25">
      <c r="A32" s="169" t="s">
        <v>783</v>
      </c>
      <c r="B32" s="246" t="s">
        <v>782</v>
      </c>
      <c r="C32" s="170" t="s">
        <v>42</v>
      </c>
      <c r="D32" s="170" t="s">
        <v>207</v>
      </c>
      <c r="E32" s="170" t="s">
        <v>14</v>
      </c>
      <c r="F32" s="170"/>
      <c r="G32" s="170" t="s">
        <v>902</v>
      </c>
      <c r="H32" s="170" t="s">
        <v>225</v>
      </c>
      <c r="I32" s="170" t="s">
        <v>876</v>
      </c>
      <c r="J32" s="171">
        <v>25000</v>
      </c>
      <c r="K32" s="170"/>
      <c r="L32" s="170"/>
      <c r="M32" s="170"/>
      <c r="N32" s="109"/>
      <c r="O32" s="109"/>
      <c r="P32" s="109"/>
      <c r="Q32" s="103"/>
      <c r="R32" s="103"/>
      <c r="S32" s="103"/>
      <c r="T32" s="103"/>
      <c r="U32" s="103"/>
      <c r="V32" s="103"/>
      <c r="W32" s="103"/>
      <c r="X32" s="103"/>
      <c r="Y32" s="103"/>
      <c r="Z32" s="103"/>
      <c r="AA32" s="103"/>
      <c r="AB32" s="103"/>
      <c r="AC32" s="103"/>
      <c r="AD32" s="103"/>
      <c r="AE32" s="103"/>
      <c r="AF32" s="103"/>
      <c r="AG32" s="103"/>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row>
    <row r="33" spans="1:95" s="97" customFormat="1" ht="60" x14ac:dyDescent="0.25">
      <c r="A33" s="251" t="s">
        <v>783</v>
      </c>
      <c r="B33" s="244" t="s">
        <v>782</v>
      </c>
      <c r="C33" s="158" t="s">
        <v>13</v>
      </c>
      <c r="D33" s="158" t="s">
        <v>14</v>
      </c>
      <c r="E33" s="158" t="s">
        <v>14</v>
      </c>
      <c r="F33" s="158"/>
      <c r="G33" s="158" t="s">
        <v>851</v>
      </c>
      <c r="H33" s="158" t="s">
        <v>16</v>
      </c>
      <c r="I33" s="158" t="s">
        <v>17</v>
      </c>
      <c r="J33" s="180">
        <v>2500000</v>
      </c>
      <c r="K33" s="158" t="s">
        <v>18</v>
      </c>
      <c r="L33" s="158"/>
      <c r="M33" s="158" t="s">
        <v>64</v>
      </c>
      <c r="N33" s="218"/>
      <c r="O33" s="218"/>
      <c r="P33" s="218"/>
      <c r="Q33" s="219"/>
      <c r="R33" s="219"/>
      <c r="S33" s="219"/>
      <c r="T33" s="219"/>
      <c r="U33" s="219"/>
      <c r="V33" s="219"/>
      <c r="W33" s="219"/>
      <c r="X33" s="219"/>
      <c r="Y33" s="219"/>
      <c r="Z33" s="219"/>
      <c r="AA33" s="219"/>
      <c r="AB33" s="219"/>
      <c r="AC33" s="219"/>
      <c r="AD33" s="219"/>
      <c r="AE33" s="219"/>
      <c r="AF33" s="219"/>
      <c r="AG33" s="219"/>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row>
    <row r="34" spans="1:95" s="182" customFormat="1" ht="84" x14ac:dyDescent="0.25">
      <c r="A34" s="156" t="s">
        <v>783</v>
      </c>
      <c r="B34" s="157" t="s">
        <v>782</v>
      </c>
      <c r="C34" s="158" t="s">
        <v>13</v>
      </c>
      <c r="D34" s="158" t="s">
        <v>14</v>
      </c>
      <c r="E34" s="158" t="s">
        <v>14</v>
      </c>
      <c r="F34" s="158"/>
      <c r="G34" s="158" t="s">
        <v>852</v>
      </c>
      <c r="H34" s="158" t="s">
        <v>16</v>
      </c>
      <c r="I34" s="158" t="s">
        <v>17</v>
      </c>
      <c r="J34" s="180">
        <v>10000000</v>
      </c>
      <c r="K34" s="158" t="s">
        <v>18</v>
      </c>
      <c r="L34" s="158"/>
      <c r="M34" s="158" t="s">
        <v>568</v>
      </c>
      <c r="N34" s="181"/>
      <c r="O34" s="181"/>
      <c r="P34" s="181"/>
      <c r="Q34" s="181"/>
      <c r="R34" s="181"/>
      <c r="S34" s="181"/>
      <c r="T34" s="181"/>
      <c r="U34" s="181"/>
      <c r="V34" s="181"/>
      <c r="W34" s="181"/>
      <c r="X34" s="181"/>
      <c r="Y34" s="181"/>
      <c r="Z34" s="181"/>
      <c r="AA34" s="181"/>
      <c r="AB34" s="181"/>
      <c r="AC34" s="181"/>
      <c r="AD34" s="181"/>
      <c r="AE34" s="181"/>
      <c r="AF34" s="181"/>
      <c r="AG34" s="181"/>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row>
    <row r="35" spans="1:95" s="167" customFormat="1" ht="36" x14ac:dyDescent="0.25">
      <c r="A35" s="88" t="s">
        <v>783</v>
      </c>
      <c r="B35" s="252" t="s">
        <v>782</v>
      </c>
      <c r="C35" s="13" t="s">
        <v>13</v>
      </c>
      <c r="D35" s="13" t="s">
        <v>14</v>
      </c>
      <c r="E35" s="13" t="s">
        <v>14</v>
      </c>
      <c r="F35" s="13"/>
      <c r="G35" s="261" t="s">
        <v>793</v>
      </c>
      <c r="H35" s="13" t="s">
        <v>16</v>
      </c>
      <c r="I35" s="13" t="s">
        <v>17</v>
      </c>
      <c r="J35" s="27">
        <v>12000000</v>
      </c>
      <c r="K35" s="13" t="s">
        <v>18</v>
      </c>
      <c r="L35" s="13"/>
      <c r="M35" s="13" t="s">
        <v>155</v>
      </c>
      <c r="N35" s="270"/>
      <c r="O35" s="270"/>
      <c r="P35" s="270"/>
      <c r="Q35" s="270"/>
      <c r="R35" s="270"/>
      <c r="S35" s="270"/>
      <c r="T35" s="270"/>
      <c r="U35" s="270"/>
      <c r="V35" s="270"/>
      <c r="W35" s="270"/>
      <c r="X35" s="270"/>
      <c r="Y35" s="270"/>
      <c r="Z35" s="270"/>
      <c r="AA35" s="270"/>
      <c r="AB35" s="270"/>
      <c r="AC35" s="270"/>
      <c r="AD35" s="270"/>
      <c r="AE35" s="270"/>
      <c r="AF35" s="270"/>
      <c r="AG35" s="270"/>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row>
    <row r="36" spans="1:95" s="57" customFormat="1" ht="36" x14ac:dyDescent="0.25">
      <c r="A36" s="21" t="s">
        <v>783</v>
      </c>
      <c r="B36" s="21" t="s">
        <v>782</v>
      </c>
      <c r="C36" s="13" t="s">
        <v>13</v>
      </c>
      <c r="D36" s="13" t="s">
        <v>14</v>
      </c>
      <c r="E36" s="13" t="s">
        <v>14</v>
      </c>
      <c r="F36" s="13"/>
      <c r="G36" s="28" t="s">
        <v>172</v>
      </c>
      <c r="H36" s="13" t="s">
        <v>16</v>
      </c>
      <c r="I36" s="13" t="s">
        <v>17</v>
      </c>
      <c r="J36" s="27">
        <v>1500000</v>
      </c>
      <c r="K36" s="13" t="s">
        <v>18</v>
      </c>
      <c r="L36" s="13"/>
      <c r="M36" s="13" t="s">
        <v>171</v>
      </c>
    </row>
    <row r="37" spans="1:95" s="57" customFormat="1" ht="60" x14ac:dyDescent="0.25">
      <c r="A37" s="21" t="s">
        <v>783</v>
      </c>
      <c r="B37" s="21" t="s">
        <v>782</v>
      </c>
      <c r="C37" s="13" t="s">
        <v>13</v>
      </c>
      <c r="D37" s="13" t="s">
        <v>14</v>
      </c>
      <c r="E37" s="13" t="s">
        <v>14</v>
      </c>
      <c r="F37" s="13"/>
      <c r="G37" s="28" t="s">
        <v>792</v>
      </c>
      <c r="H37" s="13" t="s">
        <v>16</v>
      </c>
      <c r="I37" s="13" t="s">
        <v>17</v>
      </c>
      <c r="J37" s="27">
        <v>5000000</v>
      </c>
      <c r="K37" s="13" t="s">
        <v>18</v>
      </c>
      <c r="L37" s="13"/>
      <c r="M37" s="13" t="s">
        <v>64</v>
      </c>
    </row>
    <row r="38" spans="1:95" s="57" customFormat="1" ht="36" x14ac:dyDescent="0.25">
      <c r="A38" s="253" t="s">
        <v>783</v>
      </c>
      <c r="B38" s="244" t="s">
        <v>782</v>
      </c>
      <c r="C38" s="158" t="s">
        <v>13</v>
      </c>
      <c r="D38" s="158" t="s">
        <v>14</v>
      </c>
      <c r="E38" s="158" t="s">
        <v>14</v>
      </c>
      <c r="F38" s="158"/>
      <c r="G38" s="158" t="s">
        <v>924</v>
      </c>
      <c r="H38" s="158" t="s">
        <v>16</v>
      </c>
      <c r="I38" s="158" t="s">
        <v>874</v>
      </c>
      <c r="J38" s="180">
        <v>22000</v>
      </c>
      <c r="K38" s="158" t="s">
        <v>18</v>
      </c>
      <c r="L38" s="158"/>
      <c r="M38" s="158" t="s">
        <v>180</v>
      </c>
      <c r="N38" s="218"/>
      <c r="O38" s="218"/>
      <c r="P38" s="218"/>
      <c r="Q38" s="218"/>
      <c r="R38" s="218"/>
      <c r="S38" s="218"/>
      <c r="T38" s="218"/>
      <c r="U38" s="218"/>
      <c r="V38" s="218"/>
      <c r="W38" s="218"/>
      <c r="X38" s="218"/>
      <c r="Y38" s="218"/>
      <c r="Z38" s="218"/>
      <c r="AA38" s="218"/>
      <c r="AB38" s="218"/>
      <c r="AC38" s="218"/>
      <c r="AD38" s="218"/>
      <c r="AE38" s="218"/>
      <c r="AF38" s="218"/>
      <c r="AG38" s="218"/>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row>
    <row r="39" spans="1:95" s="182" customFormat="1" ht="60" x14ac:dyDescent="0.25">
      <c r="A39" s="88" t="s">
        <v>783</v>
      </c>
      <c r="B39" s="252" t="s">
        <v>782</v>
      </c>
      <c r="C39" s="13" t="s">
        <v>13</v>
      </c>
      <c r="D39" s="13" t="s">
        <v>14</v>
      </c>
      <c r="E39" s="13" t="s">
        <v>14</v>
      </c>
      <c r="F39" s="13"/>
      <c r="G39" s="28" t="s">
        <v>602</v>
      </c>
      <c r="H39" s="13" t="s">
        <v>16</v>
      </c>
      <c r="I39" s="13" t="s">
        <v>84</v>
      </c>
      <c r="J39" s="27">
        <v>35000000</v>
      </c>
      <c r="K39" s="13" t="s">
        <v>18</v>
      </c>
      <c r="L39" s="13"/>
      <c r="M39" s="13" t="s">
        <v>143</v>
      </c>
      <c r="N39" s="270"/>
      <c r="O39" s="270"/>
      <c r="P39" s="270"/>
      <c r="Q39" s="270"/>
      <c r="R39" s="270"/>
      <c r="S39" s="270"/>
      <c r="T39" s="270"/>
      <c r="U39" s="270"/>
      <c r="V39" s="270"/>
      <c r="W39" s="270"/>
      <c r="X39" s="270"/>
      <c r="Y39" s="270"/>
      <c r="Z39" s="270"/>
      <c r="AA39" s="270"/>
      <c r="AB39" s="270"/>
      <c r="AC39" s="270"/>
      <c r="AD39" s="270"/>
      <c r="AE39" s="270"/>
      <c r="AF39" s="270"/>
      <c r="AG39" s="270"/>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row>
    <row r="40" spans="1:95" s="57" customFormat="1" ht="60" x14ac:dyDescent="0.25">
      <c r="A40" s="253" t="s">
        <v>783</v>
      </c>
      <c r="B40" s="244" t="s">
        <v>782</v>
      </c>
      <c r="C40" s="158" t="s">
        <v>13</v>
      </c>
      <c r="D40" s="158" t="s">
        <v>14</v>
      </c>
      <c r="E40" s="158" t="s">
        <v>14</v>
      </c>
      <c r="F40" s="158"/>
      <c r="G40" s="158" t="s">
        <v>867</v>
      </c>
      <c r="H40" s="158" t="s">
        <v>16</v>
      </c>
      <c r="I40" s="158" t="s">
        <v>876</v>
      </c>
      <c r="J40" s="180">
        <v>1500000</v>
      </c>
      <c r="K40" s="158" t="s">
        <v>18</v>
      </c>
      <c r="L40" s="158"/>
      <c r="M40" s="158" t="s">
        <v>80</v>
      </c>
      <c r="N40" s="218"/>
      <c r="O40" s="218"/>
      <c r="P40" s="218"/>
      <c r="Q40" s="218"/>
      <c r="R40" s="218"/>
      <c r="S40" s="218"/>
      <c r="T40" s="218"/>
      <c r="U40" s="218"/>
      <c r="V40" s="218"/>
      <c r="W40" s="218"/>
      <c r="X40" s="218"/>
      <c r="Y40" s="218"/>
      <c r="Z40" s="218"/>
      <c r="AA40" s="218"/>
      <c r="AB40" s="218"/>
      <c r="AC40" s="218"/>
      <c r="AD40" s="218"/>
      <c r="AE40" s="218"/>
      <c r="AF40" s="218"/>
      <c r="AG40" s="218"/>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row>
    <row r="41" spans="1:95" s="182" customFormat="1" ht="36" x14ac:dyDescent="0.25">
      <c r="A41" s="88" t="s">
        <v>783</v>
      </c>
      <c r="B41" s="252" t="s">
        <v>782</v>
      </c>
      <c r="C41" s="13" t="s">
        <v>13</v>
      </c>
      <c r="D41" s="13" t="s">
        <v>14</v>
      </c>
      <c r="E41" s="13" t="s">
        <v>14</v>
      </c>
      <c r="F41" s="20"/>
      <c r="G41" s="28" t="s">
        <v>190</v>
      </c>
      <c r="H41" s="13" t="s">
        <v>16</v>
      </c>
      <c r="I41" s="13" t="s">
        <v>17</v>
      </c>
      <c r="J41" s="11">
        <v>1000000</v>
      </c>
      <c r="K41" s="20" t="s">
        <v>18</v>
      </c>
      <c r="L41" s="20"/>
      <c r="M41" s="13" t="s">
        <v>57</v>
      </c>
      <c r="N41" s="270"/>
      <c r="O41" s="270"/>
      <c r="P41" s="270"/>
      <c r="Q41" s="270"/>
      <c r="R41" s="270"/>
      <c r="S41" s="270"/>
      <c r="T41" s="270"/>
      <c r="U41" s="270"/>
      <c r="V41" s="270"/>
      <c r="W41" s="270"/>
      <c r="X41" s="270"/>
      <c r="Y41" s="270"/>
      <c r="Z41" s="270"/>
      <c r="AA41" s="270"/>
      <c r="AB41" s="270"/>
      <c r="AC41" s="270"/>
      <c r="AD41" s="270"/>
      <c r="AE41" s="270"/>
      <c r="AF41" s="270"/>
      <c r="AG41" s="270"/>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row>
    <row r="42" spans="1:95" s="57" customFormat="1" ht="60" x14ac:dyDescent="0.25">
      <c r="A42" s="21" t="s">
        <v>783</v>
      </c>
      <c r="B42" s="21" t="s">
        <v>782</v>
      </c>
      <c r="C42" s="13" t="s">
        <v>13</v>
      </c>
      <c r="D42" s="13" t="s">
        <v>14</v>
      </c>
      <c r="E42" s="13" t="s">
        <v>14</v>
      </c>
      <c r="F42" s="13"/>
      <c r="G42" s="28" t="s">
        <v>717</v>
      </c>
      <c r="H42" s="13" t="s">
        <v>16</v>
      </c>
      <c r="I42" s="13" t="s">
        <v>17</v>
      </c>
      <c r="J42" s="27">
        <v>3000000</v>
      </c>
      <c r="K42" s="13" t="s">
        <v>18</v>
      </c>
      <c r="L42" s="13"/>
      <c r="M42" s="13" t="s">
        <v>80</v>
      </c>
    </row>
    <row r="43" spans="1:95" s="57" customFormat="1" ht="36" x14ac:dyDescent="0.25">
      <c r="A43" s="21" t="s">
        <v>783</v>
      </c>
      <c r="B43" s="21" t="s">
        <v>782</v>
      </c>
      <c r="C43" s="13" t="s">
        <v>13</v>
      </c>
      <c r="D43" s="13" t="s">
        <v>14</v>
      </c>
      <c r="E43" s="13" t="s">
        <v>14</v>
      </c>
      <c r="F43" s="13"/>
      <c r="G43" s="28" t="s">
        <v>606</v>
      </c>
      <c r="H43" s="13" t="s">
        <v>16</v>
      </c>
      <c r="I43" s="13" t="s">
        <v>17</v>
      </c>
      <c r="J43" s="27">
        <v>2500000</v>
      </c>
      <c r="K43" s="13" t="s">
        <v>18</v>
      </c>
      <c r="L43" s="13"/>
      <c r="M43" s="13" t="s">
        <v>171</v>
      </c>
    </row>
    <row r="44" spans="1:95" s="57" customFormat="1" ht="60" x14ac:dyDescent="0.25">
      <c r="A44" s="253" t="s">
        <v>783</v>
      </c>
      <c r="B44" s="244" t="s">
        <v>782</v>
      </c>
      <c r="C44" s="158" t="s">
        <v>13</v>
      </c>
      <c r="D44" s="158" t="s">
        <v>14</v>
      </c>
      <c r="E44" s="158" t="s">
        <v>14</v>
      </c>
      <c r="F44" s="158"/>
      <c r="G44" s="158" t="s">
        <v>848</v>
      </c>
      <c r="H44" s="158" t="s">
        <v>16</v>
      </c>
      <c r="I44" s="158" t="s">
        <v>17</v>
      </c>
      <c r="J44" s="180">
        <v>4000000</v>
      </c>
      <c r="K44" s="158" t="s">
        <v>18</v>
      </c>
      <c r="L44" s="158"/>
      <c r="M44" s="158" t="s">
        <v>80</v>
      </c>
      <c r="N44" s="218"/>
      <c r="O44" s="218"/>
      <c r="P44" s="218"/>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row>
    <row r="45" spans="1:95" s="167" customFormat="1" ht="36" x14ac:dyDescent="0.25">
      <c r="A45" s="156" t="s">
        <v>783</v>
      </c>
      <c r="B45" s="157" t="s">
        <v>782</v>
      </c>
      <c r="C45" s="158" t="s">
        <v>13</v>
      </c>
      <c r="D45" s="158" t="s">
        <v>14</v>
      </c>
      <c r="E45" s="158" t="s">
        <v>14</v>
      </c>
      <c r="F45" s="158"/>
      <c r="G45" s="158" t="s">
        <v>849</v>
      </c>
      <c r="H45" s="158" t="s">
        <v>16</v>
      </c>
      <c r="I45" s="158" t="s">
        <v>17</v>
      </c>
      <c r="J45" s="180">
        <v>2000000</v>
      </c>
      <c r="K45" s="158" t="s">
        <v>18</v>
      </c>
      <c r="L45" s="158"/>
      <c r="M45" s="158" t="s">
        <v>784</v>
      </c>
      <c r="N45" s="181"/>
      <c r="O45" s="181"/>
      <c r="P45" s="181"/>
      <c r="Q45" s="181"/>
      <c r="R45" s="181"/>
      <c r="S45" s="181"/>
      <c r="T45" s="181"/>
      <c r="U45" s="181"/>
      <c r="V45" s="181"/>
      <c r="W45" s="181"/>
      <c r="X45" s="181"/>
      <c r="Y45" s="181"/>
      <c r="Z45" s="181"/>
      <c r="AA45" s="181"/>
      <c r="AB45" s="181"/>
      <c r="AC45" s="181"/>
      <c r="AD45" s="181"/>
      <c r="AE45" s="181"/>
      <c r="AF45" s="181"/>
      <c r="AG45" s="181"/>
    </row>
    <row r="46" spans="1:95" s="167" customFormat="1" ht="36" x14ac:dyDescent="0.25">
      <c r="A46" s="222" t="s">
        <v>783</v>
      </c>
      <c r="B46" s="223" t="s">
        <v>782</v>
      </c>
      <c r="C46" s="224" t="s">
        <v>13</v>
      </c>
      <c r="D46" s="224" t="s">
        <v>14</v>
      </c>
      <c r="E46" s="224" t="s">
        <v>14</v>
      </c>
      <c r="F46" s="224"/>
      <c r="G46" s="224" t="s">
        <v>612</v>
      </c>
      <c r="H46" s="225" t="s">
        <v>16</v>
      </c>
      <c r="I46" s="224" t="s">
        <v>877</v>
      </c>
      <c r="J46" s="226">
        <v>4000000</v>
      </c>
      <c r="K46" s="224" t="s">
        <v>162</v>
      </c>
      <c r="L46" s="224" t="s">
        <v>37</v>
      </c>
      <c r="M46" s="224" t="s">
        <v>31</v>
      </c>
      <c r="N46" s="227"/>
      <c r="O46" s="227"/>
      <c r="P46" s="227"/>
      <c r="Q46" s="227"/>
      <c r="R46" s="227"/>
      <c r="S46" s="227"/>
      <c r="T46" s="227"/>
      <c r="U46" s="227"/>
      <c r="V46" s="227"/>
      <c r="W46" s="227"/>
      <c r="X46" s="227"/>
      <c r="Y46" s="227"/>
      <c r="Z46" s="227"/>
      <c r="AA46" s="227"/>
      <c r="AB46" s="227"/>
      <c r="AC46" s="227"/>
      <c r="AD46" s="227"/>
      <c r="AE46" s="227"/>
      <c r="AF46" s="227"/>
      <c r="AG46" s="227"/>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row>
    <row r="47" spans="1:95" s="229" customFormat="1" ht="36" x14ac:dyDescent="0.25">
      <c r="A47" s="156" t="s">
        <v>783</v>
      </c>
      <c r="B47" s="157" t="s">
        <v>782</v>
      </c>
      <c r="C47" s="158" t="s">
        <v>13</v>
      </c>
      <c r="D47" s="158" t="s">
        <v>14</v>
      </c>
      <c r="E47" s="158" t="s">
        <v>14</v>
      </c>
      <c r="F47" s="158"/>
      <c r="G47" s="158" t="s">
        <v>613</v>
      </c>
      <c r="H47" s="215" t="s">
        <v>16</v>
      </c>
      <c r="I47" s="158" t="s">
        <v>163</v>
      </c>
      <c r="J47" s="180">
        <v>500000</v>
      </c>
      <c r="K47" s="158" t="s">
        <v>164</v>
      </c>
      <c r="L47" s="158" t="s">
        <v>37</v>
      </c>
      <c r="M47" s="158" t="s">
        <v>160</v>
      </c>
      <c r="N47" s="181"/>
      <c r="O47" s="181"/>
      <c r="P47" s="181"/>
      <c r="Q47" s="181"/>
      <c r="R47" s="181"/>
      <c r="S47" s="181"/>
      <c r="T47" s="181"/>
      <c r="U47" s="181"/>
      <c r="V47" s="181"/>
      <c r="W47" s="181"/>
      <c r="X47" s="181"/>
      <c r="Y47" s="181"/>
      <c r="Z47" s="181"/>
      <c r="AA47" s="181"/>
      <c r="AB47" s="181"/>
      <c r="AC47" s="181"/>
      <c r="AD47" s="181"/>
      <c r="AE47" s="181"/>
      <c r="AF47" s="181"/>
      <c r="AG47" s="181"/>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row>
    <row r="48" spans="1:95" s="167" customFormat="1" ht="84" x14ac:dyDescent="0.25">
      <c r="A48" s="88" t="s">
        <v>783</v>
      </c>
      <c r="B48" s="252" t="s">
        <v>782</v>
      </c>
      <c r="C48" s="13" t="s">
        <v>13</v>
      </c>
      <c r="D48" s="13" t="s">
        <v>14</v>
      </c>
      <c r="E48" s="13" t="s">
        <v>14</v>
      </c>
      <c r="F48" s="13"/>
      <c r="G48" s="28" t="s">
        <v>142</v>
      </c>
      <c r="H48" s="13" t="s">
        <v>16</v>
      </c>
      <c r="I48" s="13" t="s">
        <v>17</v>
      </c>
      <c r="J48" s="27">
        <v>200000</v>
      </c>
      <c r="K48" s="13" t="s">
        <v>18</v>
      </c>
      <c r="L48" s="13"/>
      <c r="M48" s="26" t="s">
        <v>19</v>
      </c>
      <c r="N48" s="270"/>
      <c r="O48" s="270"/>
      <c r="P48" s="270"/>
      <c r="Q48" s="270"/>
      <c r="R48" s="270"/>
      <c r="S48" s="270"/>
      <c r="T48" s="270"/>
      <c r="U48" s="270"/>
      <c r="V48" s="270"/>
      <c r="W48" s="270"/>
      <c r="X48" s="270"/>
      <c r="Y48" s="270"/>
      <c r="Z48" s="270"/>
      <c r="AA48" s="270"/>
      <c r="AB48" s="270"/>
      <c r="AC48" s="270"/>
      <c r="AD48" s="270"/>
      <c r="AE48" s="270"/>
      <c r="AF48" s="270"/>
      <c r="AG48" s="270"/>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row>
    <row r="49" spans="1:95" s="57" customFormat="1" ht="96" x14ac:dyDescent="0.25">
      <c r="A49" s="21" t="s">
        <v>783</v>
      </c>
      <c r="B49" s="21" t="s">
        <v>782</v>
      </c>
      <c r="C49" s="13" t="s">
        <v>13</v>
      </c>
      <c r="D49" s="13" t="s">
        <v>14</v>
      </c>
      <c r="E49" s="13" t="s">
        <v>14</v>
      </c>
      <c r="F49" s="13"/>
      <c r="G49" s="28" t="s">
        <v>139</v>
      </c>
      <c r="H49" s="13" t="s">
        <v>16</v>
      </c>
      <c r="I49" s="13" t="s">
        <v>84</v>
      </c>
      <c r="J49" s="27">
        <v>8000000</v>
      </c>
      <c r="K49" s="13" t="s">
        <v>18</v>
      </c>
      <c r="L49" s="13" t="s">
        <v>140</v>
      </c>
      <c r="M49" s="26" t="s">
        <v>138</v>
      </c>
    </row>
    <row r="50" spans="1:95" s="57" customFormat="1" ht="60" x14ac:dyDescent="0.25">
      <c r="A50" s="21" t="s">
        <v>783</v>
      </c>
      <c r="B50" s="21" t="s">
        <v>782</v>
      </c>
      <c r="C50" s="13" t="s">
        <v>13</v>
      </c>
      <c r="D50" s="13" t="s">
        <v>14</v>
      </c>
      <c r="E50" s="13" t="s">
        <v>14</v>
      </c>
      <c r="F50" s="13"/>
      <c r="G50" s="28" t="s">
        <v>614</v>
      </c>
      <c r="H50" s="13" t="s">
        <v>16</v>
      </c>
      <c r="I50" s="13" t="s">
        <v>17</v>
      </c>
      <c r="J50" s="27">
        <v>30000000</v>
      </c>
      <c r="K50" s="13" t="s">
        <v>18</v>
      </c>
      <c r="L50" s="13"/>
      <c r="M50" s="13" t="s">
        <v>64</v>
      </c>
    </row>
    <row r="51" spans="1:95" s="57" customFormat="1" ht="36" x14ac:dyDescent="0.25">
      <c r="A51" s="21" t="s">
        <v>783</v>
      </c>
      <c r="B51" s="21" t="s">
        <v>782</v>
      </c>
      <c r="C51" s="33" t="s">
        <v>13</v>
      </c>
      <c r="D51" s="33" t="s">
        <v>14</v>
      </c>
      <c r="E51" s="33" t="s">
        <v>14</v>
      </c>
      <c r="F51" s="33"/>
      <c r="G51" s="48" t="s">
        <v>615</v>
      </c>
      <c r="H51" s="33" t="s">
        <v>16</v>
      </c>
      <c r="I51" s="33" t="s">
        <v>17</v>
      </c>
      <c r="J51" s="59">
        <v>200000</v>
      </c>
      <c r="K51" s="33" t="s">
        <v>18</v>
      </c>
      <c r="L51" s="33"/>
      <c r="M51" s="60" t="s">
        <v>60</v>
      </c>
    </row>
    <row r="52" spans="1:95" s="57" customFormat="1" ht="36" x14ac:dyDescent="0.25">
      <c r="A52" s="21" t="s">
        <v>783</v>
      </c>
      <c r="B52" s="21" t="s">
        <v>782</v>
      </c>
      <c r="C52" s="13" t="s">
        <v>13</v>
      </c>
      <c r="D52" s="13" t="s">
        <v>14</v>
      </c>
      <c r="E52" s="13" t="s">
        <v>14</v>
      </c>
      <c r="F52" s="20"/>
      <c r="G52" s="28" t="s">
        <v>189</v>
      </c>
      <c r="H52" s="13" t="s">
        <v>16</v>
      </c>
      <c r="I52" s="13" t="s">
        <v>17</v>
      </c>
      <c r="J52" s="11">
        <v>300000</v>
      </c>
      <c r="K52" s="20" t="s">
        <v>18</v>
      </c>
      <c r="L52" s="20"/>
      <c r="M52" s="13" t="s">
        <v>57</v>
      </c>
    </row>
    <row r="53" spans="1:95" s="57" customFormat="1" ht="60" x14ac:dyDescent="0.25">
      <c r="A53" s="21" t="s">
        <v>783</v>
      </c>
      <c r="B53" s="21" t="s">
        <v>782</v>
      </c>
      <c r="C53" s="13" t="s">
        <v>13</v>
      </c>
      <c r="D53" s="13" t="s">
        <v>14</v>
      </c>
      <c r="E53" s="13" t="s">
        <v>14</v>
      </c>
      <c r="F53" s="13"/>
      <c r="G53" s="28" t="s">
        <v>620</v>
      </c>
      <c r="H53" s="13" t="s">
        <v>16</v>
      </c>
      <c r="I53" s="13" t="s">
        <v>17</v>
      </c>
      <c r="J53" s="27">
        <v>1000000</v>
      </c>
      <c r="K53" s="13" t="s">
        <v>18</v>
      </c>
      <c r="L53" s="13"/>
      <c r="M53" s="13" t="s">
        <v>64</v>
      </c>
    </row>
    <row r="54" spans="1:95" s="57" customFormat="1" ht="24" x14ac:dyDescent="0.25">
      <c r="A54" s="253" t="s">
        <v>783</v>
      </c>
      <c r="B54" s="244" t="s">
        <v>782</v>
      </c>
      <c r="C54" s="158" t="s">
        <v>13</v>
      </c>
      <c r="D54" s="158" t="s">
        <v>14</v>
      </c>
      <c r="E54" s="158" t="s">
        <v>14</v>
      </c>
      <c r="F54" s="158" t="s">
        <v>14</v>
      </c>
      <c r="G54" s="158" t="s">
        <v>621</v>
      </c>
      <c r="H54" s="215" t="s">
        <v>16</v>
      </c>
      <c r="I54" s="158" t="s">
        <v>876</v>
      </c>
      <c r="J54" s="180">
        <v>5000000</v>
      </c>
      <c r="K54" s="158" t="s">
        <v>39</v>
      </c>
      <c r="L54" s="158" t="s">
        <v>37</v>
      </c>
      <c r="M54" s="158" t="s">
        <v>31</v>
      </c>
      <c r="N54" s="218"/>
      <c r="O54" s="218"/>
      <c r="P54" s="218"/>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row>
    <row r="55" spans="1:95" s="182" customFormat="1" ht="36" x14ac:dyDescent="0.25">
      <c r="A55" s="88" t="s">
        <v>783</v>
      </c>
      <c r="B55" s="252" t="s">
        <v>782</v>
      </c>
      <c r="C55" s="13" t="s">
        <v>13</v>
      </c>
      <c r="D55" s="13" t="s">
        <v>14</v>
      </c>
      <c r="E55" s="13" t="s">
        <v>14</v>
      </c>
      <c r="F55" s="13"/>
      <c r="G55" s="28" t="s">
        <v>79</v>
      </c>
      <c r="H55" s="38" t="s">
        <v>16</v>
      </c>
      <c r="I55" s="13"/>
      <c r="J55" s="27">
        <v>2000000</v>
      </c>
      <c r="K55" s="13"/>
      <c r="L55" s="13"/>
      <c r="M55" s="13"/>
      <c r="N55" s="270"/>
      <c r="O55" s="270"/>
      <c r="P55" s="270"/>
      <c r="Q55" s="270"/>
      <c r="R55" s="270"/>
      <c r="S55" s="270"/>
      <c r="T55" s="270"/>
      <c r="U55" s="270"/>
      <c r="V55" s="270"/>
      <c r="W55" s="270"/>
      <c r="X55" s="270"/>
      <c r="Y55" s="270"/>
      <c r="Z55" s="270"/>
      <c r="AA55" s="270"/>
      <c r="AB55" s="270"/>
      <c r="AC55" s="270"/>
      <c r="AD55" s="270"/>
      <c r="AE55" s="270"/>
      <c r="AF55" s="270"/>
      <c r="AG55" s="270"/>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row>
    <row r="56" spans="1:95" s="57" customFormat="1" ht="24" x14ac:dyDescent="0.25">
      <c r="A56" s="21" t="s">
        <v>783</v>
      </c>
      <c r="B56" s="21" t="s">
        <v>782</v>
      </c>
      <c r="C56" s="13" t="s">
        <v>13</v>
      </c>
      <c r="D56" s="13" t="s">
        <v>14</v>
      </c>
      <c r="E56" s="13" t="s">
        <v>14</v>
      </c>
      <c r="F56" s="13" t="s">
        <v>31</v>
      </c>
      <c r="G56" s="28" t="s">
        <v>622</v>
      </c>
      <c r="H56" s="38" t="s">
        <v>16</v>
      </c>
      <c r="I56" s="13" t="s">
        <v>157</v>
      </c>
      <c r="J56" s="27">
        <v>250000</v>
      </c>
      <c r="K56" s="13" t="s">
        <v>39</v>
      </c>
      <c r="L56" s="13"/>
      <c r="M56" s="13" t="s">
        <v>31</v>
      </c>
    </row>
    <row r="57" spans="1:95" s="57" customFormat="1" ht="36" x14ac:dyDescent="0.25">
      <c r="A57" s="21" t="s">
        <v>783</v>
      </c>
      <c r="B57" s="21" t="s">
        <v>782</v>
      </c>
      <c r="C57" s="13" t="s">
        <v>195</v>
      </c>
      <c r="D57" s="13" t="s">
        <v>202</v>
      </c>
      <c r="E57" s="13" t="s">
        <v>14</v>
      </c>
      <c r="F57" s="20"/>
      <c r="G57" s="28" t="s">
        <v>206</v>
      </c>
      <c r="H57" s="13" t="s">
        <v>204</v>
      </c>
      <c r="I57" s="13" t="s">
        <v>17</v>
      </c>
      <c r="J57" s="11">
        <v>700000</v>
      </c>
      <c r="K57" s="20" t="s">
        <v>18</v>
      </c>
      <c r="L57" s="20"/>
      <c r="M57" s="13" t="s">
        <v>57</v>
      </c>
    </row>
    <row r="58" spans="1:95" s="57" customFormat="1" ht="36" x14ac:dyDescent="0.25">
      <c r="A58" s="244" t="s">
        <v>783</v>
      </c>
      <c r="B58" s="244" t="s">
        <v>782</v>
      </c>
      <c r="C58" s="158" t="s">
        <v>42</v>
      </c>
      <c r="D58" s="158" t="s">
        <v>202</v>
      </c>
      <c r="E58" s="158" t="s">
        <v>14</v>
      </c>
      <c r="F58" s="158"/>
      <c r="G58" s="158" t="s">
        <v>922</v>
      </c>
      <c r="H58" s="158" t="s">
        <v>204</v>
      </c>
      <c r="I58" s="158" t="s">
        <v>874</v>
      </c>
      <c r="J58" s="180">
        <v>1000000</v>
      </c>
      <c r="K58" s="158" t="s">
        <v>18</v>
      </c>
      <c r="L58" s="158"/>
      <c r="M58" s="158" t="s">
        <v>205</v>
      </c>
      <c r="N58" s="219"/>
      <c r="O58" s="219"/>
      <c r="P58" s="219"/>
      <c r="Q58" s="218"/>
      <c r="R58" s="218"/>
      <c r="S58" s="218"/>
      <c r="T58" s="218"/>
      <c r="U58" s="218"/>
      <c r="V58" s="218"/>
      <c r="W58" s="218"/>
      <c r="X58" s="218"/>
      <c r="Y58" s="218"/>
      <c r="Z58" s="218"/>
      <c r="AA58" s="218"/>
      <c r="AB58" s="218"/>
      <c r="AC58" s="218"/>
      <c r="AD58" s="218"/>
      <c r="AE58" s="218"/>
      <c r="AF58" s="218"/>
      <c r="AG58" s="218"/>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row>
    <row r="59" spans="1:95" s="167" customFormat="1" ht="60" x14ac:dyDescent="0.25">
      <c r="A59" s="254" t="s">
        <v>783</v>
      </c>
      <c r="B59" s="88" t="s">
        <v>782</v>
      </c>
      <c r="C59" s="14" t="s">
        <v>13</v>
      </c>
      <c r="D59" s="14" t="s">
        <v>14</v>
      </c>
      <c r="E59" s="14" t="s">
        <v>14</v>
      </c>
      <c r="F59" s="14"/>
      <c r="G59" s="16" t="s">
        <v>718</v>
      </c>
      <c r="H59" s="14" t="s">
        <v>16</v>
      </c>
      <c r="I59" s="14" t="s">
        <v>17</v>
      </c>
      <c r="J59" s="51">
        <v>10500000</v>
      </c>
      <c r="K59" s="14" t="s">
        <v>18</v>
      </c>
      <c r="L59" s="14"/>
      <c r="M59" s="14" t="s">
        <v>64</v>
      </c>
      <c r="N59" s="57"/>
      <c r="O59" s="57"/>
      <c r="P59" s="57"/>
      <c r="Q59" s="57"/>
      <c r="R59" s="57"/>
      <c r="S59" s="57"/>
      <c r="T59" s="57"/>
      <c r="U59" s="57"/>
      <c r="V59" s="57"/>
      <c r="W59" s="57"/>
      <c r="X59" s="57"/>
      <c r="Y59" s="57"/>
      <c r="Z59" s="57"/>
      <c r="AA59" s="57"/>
      <c r="AB59" s="57"/>
      <c r="AC59" s="57"/>
      <c r="AD59" s="57"/>
      <c r="AE59" s="57"/>
      <c r="AF59" s="57"/>
      <c r="AG59" s="57"/>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row>
    <row r="60" spans="1:95" s="57" customFormat="1" ht="36" x14ac:dyDescent="0.25">
      <c r="A60" s="21" t="s">
        <v>783</v>
      </c>
      <c r="B60" s="21" t="s">
        <v>782</v>
      </c>
      <c r="C60" s="33" t="s">
        <v>13</v>
      </c>
      <c r="D60" s="33" t="s">
        <v>14</v>
      </c>
      <c r="E60" s="33" t="s">
        <v>14</v>
      </c>
      <c r="F60" s="33"/>
      <c r="G60" s="48" t="s">
        <v>627</v>
      </c>
      <c r="H60" s="33" t="s">
        <v>16</v>
      </c>
      <c r="I60" s="33" t="s">
        <v>17</v>
      </c>
      <c r="J60" s="59">
        <v>3500000</v>
      </c>
      <c r="K60" s="33" t="s">
        <v>18</v>
      </c>
      <c r="L60" s="33"/>
      <c r="M60" s="60" t="s">
        <v>60</v>
      </c>
    </row>
    <row r="61" spans="1:95" s="57" customFormat="1" ht="60" x14ac:dyDescent="0.25">
      <c r="A61" s="21" t="s">
        <v>783</v>
      </c>
      <c r="B61" s="21" t="s">
        <v>782</v>
      </c>
      <c r="C61" s="33" t="s">
        <v>13</v>
      </c>
      <c r="D61" s="33" t="s">
        <v>14</v>
      </c>
      <c r="E61" s="33" t="s">
        <v>14</v>
      </c>
      <c r="F61" s="33"/>
      <c r="G61" s="48" t="s">
        <v>483</v>
      </c>
      <c r="H61" s="33" t="s">
        <v>16</v>
      </c>
      <c r="I61" s="33" t="s">
        <v>17</v>
      </c>
      <c r="J61" s="59">
        <v>3500000</v>
      </c>
      <c r="K61" s="33" t="s">
        <v>18</v>
      </c>
      <c r="L61" s="33"/>
      <c r="M61" s="33" t="s">
        <v>64</v>
      </c>
    </row>
    <row r="62" spans="1:95" s="57" customFormat="1" ht="24" x14ac:dyDescent="0.25">
      <c r="A62" s="244" t="s">
        <v>783</v>
      </c>
      <c r="B62" s="244" t="s">
        <v>782</v>
      </c>
      <c r="C62" s="158" t="s">
        <v>53</v>
      </c>
      <c r="D62" s="158" t="s">
        <v>54</v>
      </c>
      <c r="E62" s="158" t="s">
        <v>14</v>
      </c>
      <c r="F62" s="158"/>
      <c r="G62" s="158" t="s">
        <v>879</v>
      </c>
      <c r="H62" s="215" t="s">
        <v>56</v>
      </c>
      <c r="I62" s="158" t="s">
        <v>876</v>
      </c>
      <c r="J62" s="180" t="s">
        <v>880</v>
      </c>
      <c r="K62" s="158" t="s">
        <v>18</v>
      </c>
      <c r="L62" s="158"/>
      <c r="M62" s="158" t="s">
        <v>57</v>
      </c>
      <c r="N62" s="219"/>
      <c r="O62" s="219"/>
      <c r="P62" s="219"/>
      <c r="Q62" s="218"/>
      <c r="R62" s="218"/>
      <c r="S62" s="218"/>
      <c r="T62" s="218"/>
      <c r="U62" s="218"/>
      <c r="V62" s="218"/>
      <c r="W62" s="218"/>
      <c r="X62" s="218"/>
      <c r="Y62" s="218"/>
      <c r="Z62" s="218"/>
      <c r="AA62" s="218"/>
      <c r="AB62" s="218"/>
      <c r="AC62" s="218"/>
      <c r="AD62" s="218"/>
      <c r="AE62" s="218"/>
      <c r="AF62" s="218"/>
      <c r="AG62" s="218"/>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row>
    <row r="63" spans="1:95" s="57" customFormat="1" ht="36" x14ac:dyDescent="0.25">
      <c r="A63" s="244" t="s">
        <v>783</v>
      </c>
      <c r="B63" s="244" t="s">
        <v>782</v>
      </c>
      <c r="C63" s="158" t="s">
        <v>53</v>
      </c>
      <c r="D63" s="158" t="s">
        <v>54</v>
      </c>
      <c r="E63" s="158" t="s">
        <v>14</v>
      </c>
      <c r="F63" s="158"/>
      <c r="G63" s="158" t="s">
        <v>853</v>
      </c>
      <c r="H63" s="215" t="s">
        <v>56</v>
      </c>
      <c r="I63" s="158" t="s">
        <v>17</v>
      </c>
      <c r="J63" s="180">
        <v>10000000</v>
      </c>
      <c r="K63" s="158" t="s">
        <v>18</v>
      </c>
      <c r="L63" s="158"/>
      <c r="M63" s="158" t="s">
        <v>57</v>
      </c>
      <c r="N63" s="219"/>
      <c r="O63" s="219"/>
      <c r="P63" s="219"/>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row>
    <row r="64" spans="1:95" s="57" customFormat="1" ht="24" x14ac:dyDescent="0.25">
      <c r="A64" s="246" t="s">
        <v>783</v>
      </c>
      <c r="B64" s="246" t="s">
        <v>782</v>
      </c>
      <c r="C64" s="170" t="s">
        <v>53</v>
      </c>
      <c r="D64" s="170" t="s">
        <v>54</v>
      </c>
      <c r="E64" s="170" t="s">
        <v>14</v>
      </c>
      <c r="F64" s="170"/>
      <c r="G64" s="170" t="s">
        <v>932</v>
      </c>
      <c r="H64" s="220" t="s">
        <v>56</v>
      </c>
      <c r="I64" s="170" t="s">
        <v>874</v>
      </c>
      <c r="J64" s="171">
        <v>100000</v>
      </c>
      <c r="K64" s="170" t="s">
        <v>18</v>
      </c>
      <c r="L64" s="170"/>
      <c r="M64" s="170" t="s">
        <v>57</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row>
    <row r="65" spans="1:95" s="57" customFormat="1" ht="24" x14ac:dyDescent="0.25">
      <c r="A65" s="246" t="s">
        <v>783</v>
      </c>
      <c r="B65" s="246" t="s">
        <v>782</v>
      </c>
      <c r="C65" s="170" t="s">
        <v>53</v>
      </c>
      <c r="D65" s="170" t="s">
        <v>54</v>
      </c>
      <c r="E65" s="170" t="s">
        <v>14</v>
      </c>
      <c r="F65" s="170"/>
      <c r="G65" s="170" t="s">
        <v>933</v>
      </c>
      <c r="H65" s="220" t="s">
        <v>56</v>
      </c>
      <c r="I65" s="170" t="s">
        <v>874</v>
      </c>
      <c r="J65" s="171">
        <v>500000</v>
      </c>
      <c r="K65" s="170"/>
      <c r="L65" s="170"/>
      <c r="M65" s="1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row>
    <row r="66" spans="1:95" s="57" customFormat="1" ht="24" x14ac:dyDescent="0.25">
      <c r="A66" s="246" t="s">
        <v>783</v>
      </c>
      <c r="B66" s="246" t="s">
        <v>782</v>
      </c>
      <c r="C66" s="170" t="s">
        <v>53</v>
      </c>
      <c r="D66" s="170" t="s">
        <v>54</v>
      </c>
      <c r="E66" s="170" t="s">
        <v>14</v>
      </c>
      <c r="F66" s="170"/>
      <c r="G66" s="170" t="s">
        <v>881</v>
      </c>
      <c r="H66" s="220" t="s">
        <v>56</v>
      </c>
      <c r="I66" s="170" t="s">
        <v>876</v>
      </c>
      <c r="J66" s="171">
        <v>750000</v>
      </c>
      <c r="K66" s="170"/>
      <c r="L66" s="170"/>
      <c r="M66" s="1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row>
    <row r="67" spans="1:95" s="57" customFormat="1" ht="24" x14ac:dyDescent="0.25">
      <c r="A67" s="244" t="s">
        <v>783</v>
      </c>
      <c r="B67" s="244" t="s">
        <v>782</v>
      </c>
      <c r="C67" s="158" t="s">
        <v>53</v>
      </c>
      <c r="D67" s="158" t="s">
        <v>54</v>
      </c>
      <c r="E67" s="158" t="s">
        <v>14</v>
      </c>
      <c r="F67" s="158"/>
      <c r="G67" s="158" t="s">
        <v>912</v>
      </c>
      <c r="H67" s="215" t="s">
        <v>56</v>
      </c>
      <c r="I67" s="158" t="s">
        <v>874</v>
      </c>
      <c r="J67" s="180">
        <v>3200000</v>
      </c>
      <c r="K67" s="158" t="s">
        <v>18</v>
      </c>
      <c r="L67" s="158"/>
      <c r="M67" s="158" t="s">
        <v>57</v>
      </c>
      <c r="N67" s="219"/>
      <c r="O67" s="219"/>
      <c r="P67" s="219"/>
      <c r="Q67" s="218"/>
      <c r="R67" s="218"/>
      <c r="S67" s="218"/>
      <c r="T67" s="218"/>
      <c r="U67" s="218"/>
      <c r="V67" s="218"/>
      <c r="W67" s="218"/>
      <c r="X67" s="218"/>
      <c r="Y67" s="218"/>
      <c r="Z67" s="218"/>
      <c r="AA67" s="218"/>
      <c r="AB67" s="218"/>
      <c r="AC67" s="218"/>
      <c r="AD67" s="218"/>
      <c r="AE67" s="218"/>
      <c r="AF67" s="218"/>
      <c r="AG67" s="218"/>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row>
    <row r="68" spans="1:95" s="57" customFormat="1" ht="24" x14ac:dyDescent="0.25">
      <c r="A68" s="244" t="s">
        <v>783</v>
      </c>
      <c r="B68" s="244" t="s">
        <v>782</v>
      </c>
      <c r="C68" s="158" t="s">
        <v>53</v>
      </c>
      <c r="D68" s="158" t="s">
        <v>54</v>
      </c>
      <c r="E68" s="158" t="s">
        <v>14</v>
      </c>
      <c r="F68" s="158"/>
      <c r="G68" s="158" t="s">
        <v>940</v>
      </c>
      <c r="H68" s="215" t="s">
        <v>56</v>
      </c>
      <c r="I68" s="158" t="s">
        <v>874</v>
      </c>
      <c r="J68" s="180">
        <v>2000000</v>
      </c>
      <c r="K68" s="158"/>
      <c r="L68" s="158"/>
      <c r="M68" s="158"/>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row>
    <row r="69" spans="1:95" s="57" customFormat="1" ht="24" x14ac:dyDescent="0.25">
      <c r="A69" s="244" t="s">
        <v>783</v>
      </c>
      <c r="B69" s="244" t="s">
        <v>782</v>
      </c>
      <c r="C69" s="158" t="s">
        <v>53</v>
      </c>
      <c r="D69" s="158" t="s">
        <v>54</v>
      </c>
      <c r="E69" s="158" t="s">
        <v>14</v>
      </c>
      <c r="F69" s="158"/>
      <c r="G69" s="158" t="s">
        <v>136</v>
      </c>
      <c r="H69" s="215" t="s">
        <v>56</v>
      </c>
      <c r="I69" s="158" t="s">
        <v>874</v>
      </c>
      <c r="J69" s="180">
        <v>2000000</v>
      </c>
      <c r="K69" s="158" t="s">
        <v>18</v>
      </c>
      <c r="L69" s="158"/>
      <c r="M69" s="158" t="s">
        <v>57</v>
      </c>
      <c r="N69" s="219"/>
      <c r="O69" s="219"/>
      <c r="P69" s="219"/>
      <c r="Q69" s="218"/>
      <c r="R69" s="218"/>
      <c r="S69" s="218"/>
      <c r="T69" s="218"/>
      <c r="U69" s="218"/>
      <c r="V69" s="218"/>
      <c r="W69" s="218"/>
      <c r="X69" s="218"/>
      <c r="Y69" s="218"/>
      <c r="Z69" s="218"/>
      <c r="AA69" s="218"/>
      <c r="AB69" s="218"/>
      <c r="AC69" s="218"/>
      <c r="AD69" s="218"/>
      <c r="AE69" s="218"/>
      <c r="AF69" s="218"/>
      <c r="AG69" s="218"/>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row>
    <row r="70" spans="1:95" s="57" customFormat="1" ht="24" x14ac:dyDescent="0.25">
      <c r="A70" s="246" t="s">
        <v>783</v>
      </c>
      <c r="B70" s="246" t="s">
        <v>782</v>
      </c>
      <c r="C70" s="170" t="s">
        <v>42</v>
      </c>
      <c r="D70" s="170" t="s">
        <v>213</v>
      </c>
      <c r="E70" s="170" t="s">
        <v>14</v>
      </c>
      <c r="F70" s="170"/>
      <c r="G70" s="170" t="s">
        <v>889</v>
      </c>
      <c r="H70" s="170" t="s">
        <v>214</v>
      </c>
      <c r="I70" s="170" t="s">
        <v>876</v>
      </c>
      <c r="J70" s="171">
        <v>49000</v>
      </c>
      <c r="K70" s="170"/>
      <c r="L70" s="170"/>
      <c r="M70" s="170"/>
      <c r="N70" s="109"/>
      <c r="O70" s="109"/>
      <c r="P70" s="109"/>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row>
    <row r="71" spans="1:95" s="57" customFormat="1" ht="24" x14ac:dyDescent="0.25">
      <c r="A71" s="246" t="s">
        <v>783</v>
      </c>
      <c r="B71" s="246" t="s">
        <v>782</v>
      </c>
      <c r="C71" s="170" t="s">
        <v>42</v>
      </c>
      <c r="D71" s="170" t="s">
        <v>213</v>
      </c>
      <c r="E71" s="170" t="s">
        <v>14</v>
      </c>
      <c r="F71" s="170"/>
      <c r="G71" s="170" t="s">
        <v>921</v>
      </c>
      <c r="H71" s="170" t="s">
        <v>214</v>
      </c>
      <c r="I71" s="170" t="s">
        <v>898</v>
      </c>
      <c r="J71" s="171">
        <v>125000</v>
      </c>
      <c r="K71" s="170"/>
      <c r="L71" s="170"/>
      <c r="M71" s="170"/>
      <c r="N71" s="109"/>
      <c r="O71" s="109"/>
      <c r="P71" s="109"/>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row>
    <row r="72" spans="1:95" s="57" customFormat="1" ht="24" x14ac:dyDescent="0.25">
      <c r="A72" s="246" t="s">
        <v>783</v>
      </c>
      <c r="B72" s="246" t="s">
        <v>782</v>
      </c>
      <c r="C72" s="170" t="s">
        <v>42</v>
      </c>
      <c r="D72" s="170" t="s">
        <v>213</v>
      </c>
      <c r="E72" s="170" t="s">
        <v>14</v>
      </c>
      <c r="F72" s="170"/>
      <c r="G72" s="170" t="s">
        <v>920</v>
      </c>
      <c r="H72" s="170" t="s">
        <v>214</v>
      </c>
      <c r="I72" s="170" t="s">
        <v>876</v>
      </c>
      <c r="J72" s="171">
        <v>350000</v>
      </c>
      <c r="K72" s="170"/>
      <c r="L72" s="170"/>
      <c r="M72" s="170"/>
      <c r="N72" s="109"/>
      <c r="O72" s="109"/>
      <c r="P72" s="109"/>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row>
    <row r="73" spans="1:95" s="57" customFormat="1" ht="24" x14ac:dyDescent="0.25">
      <c r="A73" s="246" t="s">
        <v>783</v>
      </c>
      <c r="B73" s="246" t="s">
        <v>782</v>
      </c>
      <c r="C73" s="170" t="s">
        <v>42</v>
      </c>
      <c r="D73" s="170" t="s">
        <v>213</v>
      </c>
      <c r="E73" s="170" t="s">
        <v>14</v>
      </c>
      <c r="F73" s="170"/>
      <c r="G73" s="170" t="s">
        <v>902</v>
      </c>
      <c r="H73" s="170" t="s">
        <v>214</v>
      </c>
      <c r="I73" s="170" t="s">
        <v>876</v>
      </c>
      <c r="J73" s="171">
        <v>25000</v>
      </c>
      <c r="K73" s="170"/>
      <c r="L73" s="170"/>
      <c r="M73" s="232"/>
      <c r="N73" s="109"/>
      <c r="O73" s="109"/>
      <c r="P73" s="109"/>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row>
    <row r="74" spans="1:95" s="167" customFormat="1" ht="24" x14ac:dyDescent="0.25">
      <c r="A74" s="247" t="s">
        <v>783</v>
      </c>
      <c r="B74" s="160" t="s">
        <v>782</v>
      </c>
      <c r="C74" s="159" t="s">
        <v>42</v>
      </c>
      <c r="D74" s="159" t="s">
        <v>213</v>
      </c>
      <c r="E74" s="159" t="s">
        <v>14</v>
      </c>
      <c r="F74" s="159"/>
      <c r="G74" s="161" t="s">
        <v>934</v>
      </c>
      <c r="H74" s="159" t="s">
        <v>214</v>
      </c>
      <c r="I74" s="159" t="s">
        <v>874</v>
      </c>
      <c r="J74" s="163">
        <v>250000</v>
      </c>
      <c r="K74" s="159" t="s">
        <v>18</v>
      </c>
      <c r="L74" s="159"/>
      <c r="M74" s="159" t="s">
        <v>215</v>
      </c>
      <c r="N74" s="218"/>
      <c r="O74" s="218"/>
      <c r="P74" s="218"/>
      <c r="Q74" s="218"/>
      <c r="R74" s="218"/>
      <c r="S74" s="218"/>
      <c r="T74" s="218"/>
      <c r="U74" s="218"/>
      <c r="V74" s="218"/>
      <c r="W74" s="218"/>
      <c r="X74" s="218"/>
      <c r="Y74" s="218"/>
      <c r="Z74" s="218"/>
      <c r="AA74" s="218"/>
      <c r="AB74" s="218"/>
      <c r="AC74" s="218"/>
      <c r="AD74" s="218"/>
      <c r="AE74" s="218"/>
      <c r="AF74" s="218"/>
      <c r="AG74" s="218"/>
    </row>
    <row r="75" spans="1:95" s="57" customFormat="1" ht="24" x14ac:dyDescent="0.25">
      <c r="A75" s="244" t="s">
        <v>783</v>
      </c>
      <c r="B75" s="244" t="s">
        <v>782</v>
      </c>
      <c r="C75" s="158" t="s">
        <v>42</v>
      </c>
      <c r="D75" s="158" t="s">
        <v>213</v>
      </c>
      <c r="E75" s="158" t="s">
        <v>14</v>
      </c>
      <c r="F75" s="158"/>
      <c r="G75" s="158" t="s">
        <v>919</v>
      </c>
      <c r="H75" s="158" t="s">
        <v>214</v>
      </c>
      <c r="I75" s="158" t="s">
        <v>874</v>
      </c>
      <c r="J75" s="180">
        <v>1000000</v>
      </c>
      <c r="K75" s="158" t="s">
        <v>18</v>
      </c>
      <c r="L75" s="158"/>
      <c r="M75" s="158" t="s">
        <v>215</v>
      </c>
      <c r="N75" s="218"/>
      <c r="O75" s="218"/>
      <c r="P75" s="218"/>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row>
    <row r="76" spans="1:95" s="57" customFormat="1" ht="36" x14ac:dyDescent="0.25">
      <c r="A76" s="244" t="s">
        <v>783</v>
      </c>
      <c r="B76" s="244" t="s">
        <v>782</v>
      </c>
      <c r="C76" s="158" t="s">
        <v>42</v>
      </c>
      <c r="D76" s="158" t="s">
        <v>213</v>
      </c>
      <c r="E76" s="158" t="s">
        <v>14</v>
      </c>
      <c r="F76" s="158"/>
      <c r="G76" s="158" t="s">
        <v>862</v>
      </c>
      <c r="H76" s="158" t="s">
        <v>214</v>
      </c>
      <c r="I76" s="158" t="s">
        <v>17</v>
      </c>
      <c r="J76" s="180">
        <v>4000000</v>
      </c>
      <c r="K76" s="158" t="s">
        <v>18</v>
      </c>
      <c r="L76" s="158"/>
      <c r="M76" s="158" t="s">
        <v>215</v>
      </c>
      <c r="N76" s="218"/>
      <c r="O76" s="218"/>
      <c r="P76" s="218"/>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row>
    <row r="77" spans="1:95" s="57" customFormat="1" ht="24" x14ac:dyDescent="0.25">
      <c r="A77" s="255" t="s">
        <v>783</v>
      </c>
      <c r="B77" s="246" t="s">
        <v>782</v>
      </c>
      <c r="C77" s="170" t="s">
        <v>13</v>
      </c>
      <c r="D77" s="170" t="s">
        <v>14</v>
      </c>
      <c r="E77" s="170" t="s">
        <v>14</v>
      </c>
      <c r="F77" s="170"/>
      <c r="G77" s="170" t="s">
        <v>911</v>
      </c>
      <c r="H77" s="170" t="s">
        <v>16</v>
      </c>
      <c r="I77" s="170" t="s">
        <v>874</v>
      </c>
      <c r="J77" s="171">
        <v>2400000</v>
      </c>
      <c r="K77" s="170"/>
      <c r="L77" s="170"/>
      <c r="M77" s="170"/>
      <c r="N77" s="103"/>
      <c r="O77" s="103"/>
      <c r="P77" s="103"/>
      <c r="Q77" s="109"/>
      <c r="R77" s="109"/>
      <c r="S77" s="109"/>
      <c r="T77" s="109"/>
      <c r="U77" s="109"/>
      <c r="V77" s="109"/>
      <c r="W77" s="109"/>
      <c r="X77" s="109"/>
      <c r="Y77" s="109"/>
      <c r="Z77" s="109"/>
      <c r="AA77" s="109"/>
      <c r="AB77" s="109"/>
      <c r="AC77" s="109"/>
      <c r="AD77" s="109"/>
      <c r="AE77" s="109"/>
      <c r="AF77" s="109"/>
      <c r="AG77" s="109"/>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row>
    <row r="78" spans="1:95" s="57" customFormat="1" ht="24" x14ac:dyDescent="0.25">
      <c r="A78" s="255" t="s">
        <v>783</v>
      </c>
      <c r="B78" s="246" t="s">
        <v>782</v>
      </c>
      <c r="C78" s="170" t="s">
        <v>13</v>
      </c>
      <c r="D78" s="170" t="s">
        <v>14</v>
      </c>
      <c r="E78" s="170" t="s">
        <v>14</v>
      </c>
      <c r="F78" s="170"/>
      <c r="G78" s="170" t="s">
        <v>845</v>
      </c>
      <c r="H78" s="170" t="s">
        <v>16</v>
      </c>
      <c r="I78" s="170" t="s">
        <v>846</v>
      </c>
      <c r="J78" s="171">
        <v>22500000</v>
      </c>
      <c r="K78" s="170"/>
      <c r="L78" s="170"/>
      <c r="M78" s="1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row>
    <row r="79" spans="1:95" s="57" customFormat="1" ht="24" x14ac:dyDescent="0.25">
      <c r="A79" s="246" t="s">
        <v>783</v>
      </c>
      <c r="B79" s="246" t="s">
        <v>782</v>
      </c>
      <c r="C79" s="170" t="s">
        <v>13</v>
      </c>
      <c r="D79" s="170" t="s">
        <v>14</v>
      </c>
      <c r="E79" s="170" t="s">
        <v>14</v>
      </c>
      <c r="F79" s="170" t="s">
        <v>14</v>
      </c>
      <c r="G79" s="262" t="s">
        <v>866</v>
      </c>
      <c r="H79" s="170" t="s">
        <v>16</v>
      </c>
      <c r="I79" s="170" t="s">
        <v>865</v>
      </c>
      <c r="J79" s="171">
        <v>5000000</v>
      </c>
      <c r="K79" s="170"/>
      <c r="L79" s="170"/>
      <c r="M79" s="170"/>
      <c r="N79" s="109"/>
      <c r="O79" s="109"/>
      <c r="P79" s="109"/>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row>
    <row r="80" spans="1:95" s="57" customFormat="1" ht="24" x14ac:dyDescent="0.25">
      <c r="A80" s="246" t="s">
        <v>783</v>
      </c>
      <c r="B80" s="246" t="s">
        <v>782</v>
      </c>
      <c r="C80" s="170" t="s">
        <v>13</v>
      </c>
      <c r="D80" s="170" t="s">
        <v>14</v>
      </c>
      <c r="E80" s="170" t="s">
        <v>14</v>
      </c>
      <c r="F80" s="170"/>
      <c r="G80" s="262" t="s">
        <v>864</v>
      </c>
      <c r="H80" s="170" t="s">
        <v>16</v>
      </c>
      <c r="I80" s="170" t="s">
        <v>865</v>
      </c>
      <c r="J80" s="171">
        <v>20000000</v>
      </c>
      <c r="K80" s="170"/>
      <c r="L80" s="170"/>
      <c r="M80" s="170"/>
      <c r="N80" s="109"/>
      <c r="O80" s="109"/>
      <c r="P80" s="109"/>
      <c r="Q80" s="109"/>
      <c r="R80" s="109"/>
      <c r="S80" s="109"/>
      <c r="T80" s="109"/>
      <c r="U80" s="109"/>
      <c r="V80" s="109"/>
      <c r="W80" s="109"/>
      <c r="X80" s="109"/>
      <c r="Y80" s="109"/>
      <c r="Z80" s="109"/>
      <c r="AA80" s="109"/>
      <c r="AB80" s="109"/>
      <c r="AC80" s="109"/>
      <c r="AD80" s="109"/>
      <c r="AE80" s="109"/>
      <c r="AF80" s="109"/>
      <c r="AG80" s="109"/>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row>
    <row r="81" spans="1:95" s="57" customFormat="1" ht="24" x14ac:dyDescent="0.25">
      <c r="A81" s="246" t="s">
        <v>783</v>
      </c>
      <c r="B81" s="246" t="s">
        <v>782</v>
      </c>
      <c r="C81" s="170" t="s">
        <v>42</v>
      </c>
      <c r="D81" s="170" t="s">
        <v>890</v>
      </c>
      <c r="E81" s="170" t="s">
        <v>14</v>
      </c>
      <c r="F81" s="260"/>
      <c r="G81" s="266" t="s">
        <v>891</v>
      </c>
      <c r="H81" s="245" t="s">
        <v>204</v>
      </c>
      <c r="I81" s="170" t="s">
        <v>876</v>
      </c>
      <c r="J81" s="171">
        <v>140000</v>
      </c>
      <c r="K81" s="170"/>
      <c r="L81" s="170"/>
      <c r="M81" s="170"/>
      <c r="N81" s="109"/>
      <c r="O81" s="109"/>
      <c r="P81" s="109"/>
      <c r="Q81" s="109"/>
      <c r="R81" s="109"/>
      <c r="S81" s="109"/>
      <c r="T81" s="109"/>
      <c r="U81" s="109"/>
      <c r="V81" s="109"/>
      <c r="W81" s="109"/>
      <c r="X81" s="109"/>
      <c r="Y81" s="109"/>
      <c r="Z81" s="109"/>
      <c r="AA81" s="109"/>
      <c r="AB81" s="109"/>
      <c r="AC81" s="109"/>
      <c r="AD81" s="109"/>
      <c r="AE81" s="109"/>
      <c r="AF81" s="109"/>
      <c r="AG81" s="109"/>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row>
    <row r="82" spans="1:95" s="57" customFormat="1" ht="24" x14ac:dyDescent="0.25">
      <c r="A82" s="246" t="s">
        <v>935</v>
      </c>
      <c r="B82" s="246" t="s">
        <v>782</v>
      </c>
      <c r="C82" s="170" t="s">
        <v>42</v>
      </c>
      <c r="D82" s="170" t="s">
        <v>890</v>
      </c>
      <c r="E82" s="170" t="s">
        <v>14</v>
      </c>
      <c r="F82" s="260"/>
      <c r="G82" s="266" t="s">
        <v>932</v>
      </c>
      <c r="H82" s="245" t="s">
        <v>204</v>
      </c>
      <c r="I82" s="170" t="s">
        <v>874</v>
      </c>
      <c r="J82" s="171">
        <v>40000</v>
      </c>
      <c r="K82" s="170"/>
      <c r="L82" s="170"/>
      <c r="M82" s="170"/>
      <c r="N82" s="109"/>
      <c r="O82" s="109"/>
      <c r="P82" s="109"/>
      <c r="Q82" s="109"/>
      <c r="R82" s="109"/>
      <c r="S82" s="109"/>
      <c r="T82" s="109"/>
      <c r="U82" s="109"/>
      <c r="V82" s="109"/>
      <c r="W82" s="109"/>
      <c r="X82" s="109"/>
      <c r="Y82" s="109"/>
      <c r="Z82" s="109"/>
      <c r="AA82" s="109"/>
      <c r="AB82" s="109"/>
      <c r="AC82" s="109"/>
      <c r="AD82" s="109"/>
      <c r="AE82" s="109"/>
      <c r="AF82" s="109"/>
      <c r="AG82" s="109"/>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row>
    <row r="83" spans="1:95" s="57" customFormat="1" ht="24" x14ac:dyDescent="0.25">
      <c r="A83" s="246" t="s">
        <v>783</v>
      </c>
      <c r="B83" s="246" t="s">
        <v>782</v>
      </c>
      <c r="C83" s="170" t="s">
        <v>42</v>
      </c>
      <c r="D83" s="170" t="s">
        <v>890</v>
      </c>
      <c r="E83" s="170" t="s">
        <v>14</v>
      </c>
      <c r="F83" s="170"/>
      <c r="G83" s="265" t="s">
        <v>902</v>
      </c>
      <c r="H83" s="170" t="s">
        <v>204</v>
      </c>
      <c r="I83" s="170" t="s">
        <v>876</v>
      </c>
      <c r="J83" s="171">
        <v>50000</v>
      </c>
      <c r="K83" s="170"/>
      <c r="L83" s="170"/>
      <c r="M83" s="170"/>
      <c r="N83" s="109"/>
      <c r="O83" s="109"/>
      <c r="P83" s="109"/>
      <c r="Q83" s="109"/>
      <c r="R83" s="109"/>
      <c r="S83" s="109"/>
      <c r="T83" s="109"/>
      <c r="U83" s="109"/>
      <c r="V83" s="109"/>
      <c r="W83" s="109"/>
      <c r="X83" s="109"/>
      <c r="Y83" s="109"/>
      <c r="Z83" s="109"/>
      <c r="AA83" s="109"/>
      <c r="AB83" s="109"/>
      <c r="AC83" s="109"/>
      <c r="AD83" s="109"/>
      <c r="AE83" s="109"/>
      <c r="AF83" s="109"/>
      <c r="AG83" s="109"/>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row>
    <row r="84" spans="1:95" s="57" customFormat="1" ht="24" x14ac:dyDescent="0.25">
      <c r="A84" s="246" t="s">
        <v>783</v>
      </c>
      <c r="B84" s="246" t="s">
        <v>782</v>
      </c>
      <c r="C84" s="170" t="s">
        <v>42</v>
      </c>
      <c r="D84" s="170" t="s">
        <v>890</v>
      </c>
      <c r="E84" s="170" t="s">
        <v>14</v>
      </c>
      <c r="F84" s="170"/>
      <c r="G84" s="234" t="s">
        <v>899</v>
      </c>
      <c r="H84" s="170" t="s">
        <v>892</v>
      </c>
      <c r="I84" s="170" t="s">
        <v>876</v>
      </c>
      <c r="J84" s="171">
        <v>750000</v>
      </c>
      <c r="K84" s="170"/>
      <c r="L84" s="170"/>
      <c r="M84" s="170"/>
      <c r="N84" s="109"/>
      <c r="O84" s="109"/>
      <c r="P84" s="109"/>
      <c r="Q84" s="109"/>
      <c r="R84" s="109"/>
      <c r="S84" s="109"/>
      <c r="T84" s="109"/>
      <c r="U84" s="109"/>
      <c r="V84" s="109"/>
      <c r="W84" s="109"/>
      <c r="X84" s="109"/>
      <c r="Y84" s="109"/>
      <c r="Z84" s="109"/>
      <c r="AA84" s="109"/>
      <c r="AB84" s="109"/>
      <c r="AC84" s="109"/>
      <c r="AD84" s="109"/>
      <c r="AE84" s="109"/>
      <c r="AF84" s="109"/>
      <c r="AG84" s="109"/>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row>
    <row r="85" spans="1:95" s="57" customFormat="1" ht="36" x14ac:dyDescent="0.25">
      <c r="A85" s="244" t="s">
        <v>783</v>
      </c>
      <c r="B85" s="244" t="s">
        <v>782</v>
      </c>
      <c r="C85" s="158" t="s">
        <v>195</v>
      </c>
      <c r="D85" s="158" t="s">
        <v>202</v>
      </c>
      <c r="E85" s="158" t="s">
        <v>14</v>
      </c>
      <c r="F85" s="158"/>
      <c r="G85" s="158" t="s">
        <v>922</v>
      </c>
      <c r="H85" s="158" t="s">
        <v>204</v>
      </c>
      <c r="I85" s="158" t="s">
        <v>874</v>
      </c>
      <c r="J85" s="180">
        <v>1000000</v>
      </c>
      <c r="K85" s="158" t="s">
        <v>18</v>
      </c>
      <c r="L85" s="158"/>
      <c r="M85" s="158" t="s">
        <v>205</v>
      </c>
      <c r="N85" s="219"/>
      <c r="O85" s="219"/>
      <c r="P85" s="219"/>
      <c r="Q85" s="218"/>
      <c r="R85" s="218"/>
      <c r="S85" s="218"/>
      <c r="T85" s="218"/>
      <c r="U85" s="218"/>
      <c r="V85" s="218"/>
      <c r="W85" s="218"/>
      <c r="X85" s="218"/>
      <c r="Y85" s="218"/>
      <c r="Z85" s="218"/>
      <c r="AA85" s="218"/>
      <c r="AB85" s="218"/>
      <c r="AC85" s="218"/>
      <c r="AD85" s="218"/>
      <c r="AE85" s="218"/>
      <c r="AF85" s="218"/>
      <c r="AG85" s="218"/>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row>
    <row r="86" spans="1:95" s="57" customFormat="1" ht="36" x14ac:dyDescent="0.25">
      <c r="A86" s="244" t="s">
        <v>783</v>
      </c>
      <c r="B86" s="244" t="s">
        <v>782</v>
      </c>
      <c r="C86" s="158" t="s">
        <v>195</v>
      </c>
      <c r="D86" s="158" t="s">
        <v>202</v>
      </c>
      <c r="E86" s="158" t="s">
        <v>14</v>
      </c>
      <c r="F86" s="158"/>
      <c r="G86" s="158" t="s">
        <v>863</v>
      </c>
      <c r="H86" s="158" t="s">
        <v>204</v>
      </c>
      <c r="I86" s="158" t="s">
        <v>17</v>
      </c>
      <c r="J86" s="180">
        <v>5000000</v>
      </c>
      <c r="K86" s="158" t="s">
        <v>18</v>
      </c>
      <c r="L86" s="158"/>
      <c r="M86" s="158" t="s">
        <v>57</v>
      </c>
      <c r="N86" s="219"/>
      <c r="O86" s="219"/>
      <c r="P86" s="219"/>
      <c r="Q86" s="218"/>
      <c r="R86" s="218"/>
      <c r="S86" s="218"/>
      <c r="T86" s="218"/>
      <c r="U86" s="218"/>
      <c r="V86" s="218"/>
      <c r="W86" s="218"/>
      <c r="X86" s="218"/>
      <c r="Y86" s="218"/>
      <c r="Z86" s="218"/>
      <c r="AA86" s="218"/>
      <c r="AB86" s="218"/>
      <c r="AC86" s="218"/>
      <c r="AD86" s="218"/>
      <c r="AE86" s="218"/>
      <c r="AF86" s="218"/>
      <c r="AG86" s="218"/>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row>
    <row r="87" spans="1:95" s="57" customFormat="1" ht="36" x14ac:dyDescent="0.25">
      <c r="A87" s="21" t="s">
        <v>783</v>
      </c>
      <c r="B87" s="21" t="s">
        <v>781</v>
      </c>
      <c r="C87" s="13" t="s">
        <v>42</v>
      </c>
      <c r="D87" s="13" t="s">
        <v>43</v>
      </c>
      <c r="E87" s="13" t="s">
        <v>14</v>
      </c>
      <c r="F87" s="13"/>
      <c r="G87" s="28" t="s">
        <v>131</v>
      </c>
      <c r="H87" s="13" t="s">
        <v>45</v>
      </c>
      <c r="I87" s="13" t="s">
        <v>17</v>
      </c>
      <c r="J87" s="27">
        <v>500000</v>
      </c>
      <c r="K87" s="13" t="s">
        <v>18</v>
      </c>
      <c r="L87" s="13"/>
      <c r="M87" s="13" t="s">
        <v>46</v>
      </c>
    </row>
    <row r="88" spans="1:95" s="57" customFormat="1" ht="36" x14ac:dyDescent="0.25">
      <c r="A88" s="21" t="s">
        <v>783</v>
      </c>
      <c r="B88" s="21" t="s">
        <v>781</v>
      </c>
      <c r="C88" s="13" t="s">
        <v>13</v>
      </c>
      <c r="D88" s="13" t="s">
        <v>14</v>
      </c>
      <c r="E88" s="13" t="s">
        <v>14</v>
      </c>
      <c r="F88" s="13" t="s">
        <v>768</v>
      </c>
      <c r="G88" s="28" t="s">
        <v>769</v>
      </c>
      <c r="H88" s="38" t="s">
        <v>16</v>
      </c>
      <c r="I88" s="13" t="s">
        <v>17</v>
      </c>
      <c r="J88" s="27">
        <v>1200000</v>
      </c>
      <c r="K88" s="13"/>
      <c r="L88" s="13"/>
      <c r="M88" s="13"/>
    </row>
    <row r="89" spans="1:95" s="57" customFormat="1" ht="36" x14ac:dyDescent="0.25">
      <c r="A89" s="21" t="s">
        <v>783</v>
      </c>
      <c r="B89" s="21" t="s">
        <v>781</v>
      </c>
      <c r="C89" s="13" t="s">
        <v>13</v>
      </c>
      <c r="D89" s="13" t="s">
        <v>14</v>
      </c>
      <c r="E89" s="13" t="s">
        <v>14</v>
      </c>
      <c r="F89" s="20"/>
      <c r="G89" s="28" t="s">
        <v>125</v>
      </c>
      <c r="H89" s="13" t="s">
        <v>16</v>
      </c>
      <c r="I89" s="13" t="s">
        <v>17</v>
      </c>
      <c r="J89" s="11">
        <v>1420800</v>
      </c>
      <c r="K89" s="20" t="s">
        <v>18</v>
      </c>
      <c r="L89" s="20"/>
      <c r="M89" s="13" t="s">
        <v>57</v>
      </c>
    </row>
    <row r="90" spans="1:95" s="57" customFormat="1" ht="48" x14ac:dyDescent="0.25">
      <c r="A90" s="21" t="s">
        <v>783</v>
      </c>
      <c r="B90" s="21" t="s">
        <v>781</v>
      </c>
      <c r="C90" s="13" t="s">
        <v>13</v>
      </c>
      <c r="D90" s="13" t="s">
        <v>14</v>
      </c>
      <c r="E90" s="13" t="s">
        <v>14</v>
      </c>
      <c r="F90" s="13" t="s">
        <v>31</v>
      </c>
      <c r="G90" s="28" t="s">
        <v>707</v>
      </c>
      <c r="H90" s="38" t="s">
        <v>16</v>
      </c>
      <c r="I90" s="13" t="s">
        <v>17</v>
      </c>
      <c r="J90" s="27">
        <v>14800000</v>
      </c>
      <c r="K90" s="13" t="s">
        <v>18</v>
      </c>
      <c r="L90" s="13"/>
      <c r="M90" s="13" t="s">
        <v>111</v>
      </c>
    </row>
    <row r="91" spans="1:95" s="57" customFormat="1" ht="48" x14ac:dyDescent="0.25">
      <c r="A91" s="21" t="s">
        <v>783</v>
      </c>
      <c r="B91" s="21" t="s">
        <v>781</v>
      </c>
      <c r="C91" s="13" t="s">
        <v>13</v>
      </c>
      <c r="D91" s="13" t="s">
        <v>14</v>
      </c>
      <c r="E91" s="13" t="s">
        <v>14</v>
      </c>
      <c r="F91" s="13" t="s">
        <v>31</v>
      </c>
      <c r="G91" s="28" t="s">
        <v>801</v>
      </c>
      <c r="H91" s="38" t="s">
        <v>16</v>
      </c>
      <c r="I91" s="13" t="s">
        <v>103</v>
      </c>
      <c r="J91" s="27">
        <v>5800000</v>
      </c>
      <c r="K91" s="13" t="s">
        <v>104</v>
      </c>
      <c r="L91" s="13" t="s">
        <v>105</v>
      </c>
      <c r="M91" s="13" t="s">
        <v>106</v>
      </c>
    </row>
    <row r="92" spans="1:95" s="57" customFormat="1" ht="36" x14ac:dyDescent="0.25">
      <c r="A92" s="21" t="s">
        <v>783</v>
      </c>
      <c r="B92" s="21" t="s">
        <v>781</v>
      </c>
      <c r="C92" s="13" t="s">
        <v>13</v>
      </c>
      <c r="D92" s="13" t="s">
        <v>14</v>
      </c>
      <c r="E92" s="13" t="s">
        <v>14</v>
      </c>
      <c r="F92" s="13" t="s">
        <v>31</v>
      </c>
      <c r="G92" s="28" t="s">
        <v>700</v>
      </c>
      <c r="H92" s="38" t="s">
        <v>16</v>
      </c>
      <c r="I92" s="13" t="s">
        <v>112</v>
      </c>
      <c r="J92" s="27">
        <v>500000</v>
      </c>
      <c r="K92" s="13" t="s">
        <v>109</v>
      </c>
      <c r="L92" s="13" t="s">
        <v>37</v>
      </c>
      <c r="M92" s="13" t="s">
        <v>31</v>
      </c>
    </row>
    <row r="93" spans="1:95" s="57" customFormat="1" ht="36" x14ac:dyDescent="0.25">
      <c r="A93" s="21" t="s">
        <v>783</v>
      </c>
      <c r="B93" s="21" t="s">
        <v>781</v>
      </c>
      <c r="C93" s="13" t="s">
        <v>13</v>
      </c>
      <c r="D93" s="13" t="s">
        <v>14</v>
      </c>
      <c r="E93" s="13" t="s">
        <v>14</v>
      </c>
      <c r="F93" s="20"/>
      <c r="G93" s="28" t="s">
        <v>122</v>
      </c>
      <c r="H93" s="13" t="s">
        <v>16</v>
      </c>
      <c r="I93" s="13" t="s">
        <v>17</v>
      </c>
      <c r="J93" s="11">
        <v>1350000</v>
      </c>
      <c r="K93" s="20" t="s">
        <v>18</v>
      </c>
      <c r="L93" s="20"/>
      <c r="M93" s="13" t="s">
        <v>57</v>
      </c>
    </row>
    <row r="94" spans="1:95" s="57" customFormat="1" ht="24" x14ac:dyDescent="0.25">
      <c r="A94" s="21" t="s">
        <v>783</v>
      </c>
      <c r="B94" s="21" t="s">
        <v>781</v>
      </c>
      <c r="C94" s="13" t="s">
        <v>13</v>
      </c>
      <c r="D94" s="13" t="s">
        <v>14</v>
      </c>
      <c r="E94" s="13" t="s">
        <v>14</v>
      </c>
      <c r="F94" s="13" t="s">
        <v>31</v>
      </c>
      <c r="G94" s="28" t="s">
        <v>107</v>
      </c>
      <c r="H94" s="38" t="s">
        <v>16</v>
      </c>
      <c r="I94" s="13" t="s">
        <v>108</v>
      </c>
      <c r="J94" s="27">
        <v>3500000</v>
      </c>
      <c r="K94" s="13" t="s">
        <v>109</v>
      </c>
      <c r="L94" s="13" t="s">
        <v>796</v>
      </c>
      <c r="M94" s="13" t="s">
        <v>31</v>
      </c>
    </row>
    <row r="95" spans="1:95" s="57" customFormat="1" ht="48" x14ac:dyDescent="0.25">
      <c r="A95" s="21" t="s">
        <v>783</v>
      </c>
      <c r="B95" s="21" t="s">
        <v>781</v>
      </c>
      <c r="C95" s="13" t="s">
        <v>13</v>
      </c>
      <c r="D95" s="13" t="s">
        <v>14</v>
      </c>
      <c r="E95" s="13" t="s">
        <v>14</v>
      </c>
      <c r="F95" s="13" t="s">
        <v>31</v>
      </c>
      <c r="G95" s="28" t="s">
        <v>710</v>
      </c>
      <c r="H95" s="13" t="s">
        <v>16</v>
      </c>
      <c r="I95" s="28" t="s">
        <v>795</v>
      </c>
      <c r="J95" s="27">
        <v>30700000</v>
      </c>
      <c r="K95" s="13" t="s">
        <v>114</v>
      </c>
      <c r="L95" s="13" t="s">
        <v>794</v>
      </c>
      <c r="M95" s="13" t="s">
        <v>31</v>
      </c>
    </row>
    <row r="96" spans="1:95" s="57" customFormat="1" ht="36" x14ac:dyDescent="0.25">
      <c r="A96" s="21" t="s">
        <v>783</v>
      </c>
      <c r="B96" s="21" t="s">
        <v>781</v>
      </c>
      <c r="C96" s="13" t="s">
        <v>13</v>
      </c>
      <c r="D96" s="13" t="s">
        <v>14</v>
      </c>
      <c r="E96" s="13" t="s">
        <v>14</v>
      </c>
      <c r="F96" s="20"/>
      <c r="G96" s="28" t="s">
        <v>126</v>
      </c>
      <c r="H96" s="13" t="s">
        <v>16</v>
      </c>
      <c r="I96" s="13" t="s">
        <v>17</v>
      </c>
      <c r="J96" s="11">
        <v>2000000</v>
      </c>
      <c r="K96" s="20" t="s">
        <v>18</v>
      </c>
      <c r="L96" s="20"/>
      <c r="M96" s="13" t="s">
        <v>57</v>
      </c>
    </row>
    <row r="97" spans="1:95" s="57" customFormat="1" ht="36" x14ac:dyDescent="0.25">
      <c r="A97" s="21" t="s">
        <v>783</v>
      </c>
      <c r="B97" s="21" t="s">
        <v>781</v>
      </c>
      <c r="C97" s="13" t="s">
        <v>13</v>
      </c>
      <c r="D97" s="13" t="s">
        <v>14</v>
      </c>
      <c r="E97" s="13" t="s">
        <v>14</v>
      </c>
      <c r="F97" s="29"/>
      <c r="G97" s="25" t="s">
        <v>708</v>
      </c>
      <c r="H97" s="56" t="s">
        <v>16</v>
      </c>
      <c r="I97" s="31" t="s">
        <v>17</v>
      </c>
      <c r="J97" s="30">
        <v>5000000</v>
      </c>
      <c r="K97" s="13" t="s">
        <v>18</v>
      </c>
      <c r="L97" s="29"/>
      <c r="M97" s="29" t="s">
        <v>784</v>
      </c>
    </row>
    <row r="98" spans="1:95" s="167" customFormat="1" ht="72" x14ac:dyDescent="0.25">
      <c r="A98" s="252" t="s">
        <v>783</v>
      </c>
      <c r="B98" s="21" t="s">
        <v>780</v>
      </c>
      <c r="C98" s="13" t="s">
        <v>13</v>
      </c>
      <c r="D98" s="13" t="s">
        <v>14</v>
      </c>
      <c r="E98" s="13" t="s">
        <v>14</v>
      </c>
      <c r="F98" s="13"/>
      <c r="G98" s="28" t="s">
        <v>23</v>
      </c>
      <c r="H98" s="13" t="s">
        <v>16</v>
      </c>
      <c r="I98" s="13" t="s">
        <v>24</v>
      </c>
      <c r="J98" s="27">
        <v>110000</v>
      </c>
      <c r="K98" s="13" t="s">
        <v>18</v>
      </c>
      <c r="L98" s="13"/>
      <c r="M98" s="13" t="s">
        <v>25</v>
      </c>
      <c r="N98" s="270"/>
      <c r="O98" s="270"/>
      <c r="P98" s="270"/>
      <c r="Q98" s="270"/>
      <c r="R98" s="270"/>
      <c r="S98" s="270"/>
      <c r="T98" s="270"/>
      <c r="U98" s="270"/>
      <c r="V98" s="270"/>
      <c r="W98" s="270"/>
      <c r="X98" s="270"/>
      <c r="Y98" s="270"/>
      <c r="Z98" s="270"/>
      <c r="AA98" s="270"/>
      <c r="AB98" s="270"/>
      <c r="AC98" s="270"/>
      <c r="AD98" s="270"/>
      <c r="AE98" s="270"/>
      <c r="AF98" s="270"/>
      <c r="AG98" s="270"/>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row>
    <row r="99" spans="1:95" s="167" customFormat="1" ht="36" x14ac:dyDescent="0.25">
      <c r="A99" s="252" t="s">
        <v>783</v>
      </c>
      <c r="B99" s="21" t="s">
        <v>780</v>
      </c>
      <c r="C99" s="13" t="s">
        <v>13</v>
      </c>
      <c r="D99" s="13" t="s">
        <v>14</v>
      </c>
      <c r="E99" s="13" t="s">
        <v>14</v>
      </c>
      <c r="F99" s="29"/>
      <c r="G99" s="25" t="s">
        <v>714</v>
      </c>
      <c r="H99" s="56" t="s">
        <v>16</v>
      </c>
      <c r="I99" s="31" t="s">
        <v>17</v>
      </c>
      <c r="J99" s="30">
        <v>3500000</v>
      </c>
      <c r="K99" s="29"/>
      <c r="L99" s="29"/>
      <c r="M99" s="29"/>
      <c r="N99" s="270"/>
      <c r="O99" s="270"/>
      <c r="P99" s="270"/>
      <c r="Q99" s="270"/>
      <c r="R99" s="270"/>
      <c r="S99" s="270"/>
      <c r="T99" s="270"/>
      <c r="U99" s="270"/>
      <c r="V99" s="270"/>
      <c r="W99" s="270"/>
      <c r="X99" s="270"/>
      <c r="Y99" s="270"/>
      <c r="Z99" s="270"/>
      <c r="AA99" s="270"/>
      <c r="AB99" s="270"/>
      <c r="AC99" s="270"/>
      <c r="AD99" s="270"/>
      <c r="AE99" s="270"/>
      <c r="AF99" s="270"/>
      <c r="AG99" s="270"/>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row>
    <row r="100" spans="1:95" s="97" customFormat="1" ht="36" x14ac:dyDescent="0.25">
      <c r="A100" s="252" t="s">
        <v>783</v>
      </c>
      <c r="B100" s="21" t="s">
        <v>780</v>
      </c>
      <c r="C100" s="13" t="s">
        <v>53</v>
      </c>
      <c r="D100" s="13" t="s">
        <v>54</v>
      </c>
      <c r="E100" s="13" t="s">
        <v>14</v>
      </c>
      <c r="F100" s="13"/>
      <c r="G100" s="28" t="s">
        <v>55</v>
      </c>
      <c r="H100" s="13" t="s">
        <v>56</v>
      </c>
      <c r="I100" s="13" t="s">
        <v>17</v>
      </c>
      <c r="J100" s="27">
        <v>1000000</v>
      </c>
      <c r="K100" s="20" t="s">
        <v>18</v>
      </c>
      <c r="L100" s="13"/>
      <c r="M100" s="13" t="s">
        <v>57</v>
      </c>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row>
    <row r="101" spans="1:95" s="97" customFormat="1" ht="72" x14ac:dyDescent="0.25">
      <c r="A101" s="252" t="s">
        <v>783</v>
      </c>
      <c r="B101" s="21" t="s">
        <v>780</v>
      </c>
      <c r="C101" s="13" t="s">
        <v>13</v>
      </c>
      <c r="D101" s="13" t="s">
        <v>14</v>
      </c>
      <c r="E101" s="13" t="s">
        <v>14</v>
      </c>
      <c r="F101" s="13"/>
      <c r="G101" s="28" t="s">
        <v>58</v>
      </c>
      <c r="H101" s="28" t="s">
        <v>16</v>
      </c>
      <c r="I101" s="13" t="s">
        <v>17</v>
      </c>
      <c r="J101" s="27">
        <v>5000000</v>
      </c>
      <c r="K101" s="13" t="s">
        <v>18</v>
      </c>
      <c r="L101" s="13"/>
      <c r="M101" s="13" t="s">
        <v>59</v>
      </c>
      <c r="N101" s="57"/>
      <c r="O101" s="57"/>
      <c r="P101" s="57"/>
      <c r="Q101" s="57"/>
      <c r="R101" s="57"/>
      <c r="S101" s="57"/>
      <c r="T101" s="57"/>
      <c r="U101" s="57"/>
      <c r="V101" s="57"/>
      <c r="W101" s="57"/>
      <c r="X101" s="57"/>
      <c r="Y101" s="57"/>
      <c r="Z101" s="57"/>
      <c r="AA101" s="57"/>
      <c r="AB101" s="57"/>
      <c r="AC101" s="57"/>
      <c r="AD101" s="57"/>
      <c r="AE101" s="57"/>
      <c r="AF101" s="57"/>
      <c r="AG101" s="57"/>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row>
    <row r="102" spans="1:95" s="97" customFormat="1" ht="36" x14ac:dyDescent="0.25">
      <c r="A102" s="252" t="s">
        <v>783</v>
      </c>
      <c r="B102" s="21" t="s">
        <v>780</v>
      </c>
      <c r="C102" s="13" t="s">
        <v>13</v>
      </c>
      <c r="D102" s="13" t="s">
        <v>14</v>
      </c>
      <c r="E102" s="13" t="s">
        <v>14</v>
      </c>
      <c r="F102" s="20"/>
      <c r="G102" s="28" t="s">
        <v>798</v>
      </c>
      <c r="H102" s="13" t="s">
        <v>16</v>
      </c>
      <c r="I102" s="13" t="s">
        <v>17</v>
      </c>
      <c r="J102" s="11">
        <v>7000000</v>
      </c>
      <c r="K102" s="20" t="s">
        <v>18</v>
      </c>
      <c r="L102" s="20"/>
      <c r="M102" s="13" t="s">
        <v>57</v>
      </c>
      <c r="N102" s="57"/>
      <c r="O102" s="57"/>
      <c r="P102" s="57"/>
      <c r="Q102" s="57"/>
      <c r="R102" s="57"/>
      <c r="S102" s="57"/>
      <c r="T102" s="57"/>
      <c r="U102" s="57"/>
      <c r="V102" s="57"/>
      <c r="W102" s="57"/>
      <c r="X102" s="57"/>
      <c r="Y102" s="57"/>
      <c r="Z102" s="57"/>
      <c r="AA102" s="57"/>
      <c r="AB102" s="57"/>
      <c r="AC102" s="57"/>
      <c r="AD102" s="57"/>
      <c r="AE102" s="57"/>
      <c r="AF102" s="57"/>
      <c r="AG102" s="57"/>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row>
    <row r="103" spans="1:95" s="167" customFormat="1" ht="36" x14ac:dyDescent="0.25">
      <c r="A103" s="252" t="s">
        <v>783</v>
      </c>
      <c r="B103" s="21" t="s">
        <v>780</v>
      </c>
      <c r="C103" s="13" t="s">
        <v>13</v>
      </c>
      <c r="D103" s="13" t="s">
        <v>14</v>
      </c>
      <c r="E103" s="13" t="s">
        <v>14</v>
      </c>
      <c r="F103" s="13" t="s">
        <v>31</v>
      </c>
      <c r="G103" s="28" t="s">
        <v>588</v>
      </c>
      <c r="H103" s="38" t="s">
        <v>16</v>
      </c>
      <c r="I103" s="13" t="s">
        <v>91</v>
      </c>
      <c r="J103" s="27">
        <v>3860000</v>
      </c>
      <c r="K103" s="13" t="s">
        <v>33</v>
      </c>
      <c r="L103" s="13" t="s">
        <v>797</v>
      </c>
      <c r="M103" s="13" t="s">
        <v>31</v>
      </c>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row>
    <row r="104" spans="1:95" s="167" customFormat="1" ht="48" x14ac:dyDescent="0.25">
      <c r="A104" s="88" t="s">
        <v>783</v>
      </c>
      <c r="B104" s="290" t="s">
        <v>780</v>
      </c>
      <c r="C104" s="14" t="s">
        <v>13</v>
      </c>
      <c r="D104" s="14" t="s">
        <v>14</v>
      </c>
      <c r="E104" s="14" t="s">
        <v>14</v>
      </c>
      <c r="F104" s="14"/>
      <c r="G104" s="16" t="s">
        <v>944</v>
      </c>
      <c r="H104" s="14" t="s">
        <v>16</v>
      </c>
      <c r="I104" s="14" t="s">
        <v>945</v>
      </c>
      <c r="J104" s="51">
        <v>550000</v>
      </c>
      <c r="K104" s="14" t="s">
        <v>18</v>
      </c>
      <c r="L104" s="14"/>
      <c r="M104" s="14" t="s">
        <v>948</v>
      </c>
      <c r="N104" s="57"/>
      <c r="O104" s="57"/>
      <c r="P104" s="57"/>
      <c r="Q104" s="57"/>
      <c r="R104" s="57"/>
      <c r="S104" s="57"/>
      <c r="T104" s="57"/>
      <c r="U104" s="57"/>
      <c r="V104" s="57"/>
      <c r="W104" s="57"/>
      <c r="X104" s="57"/>
      <c r="Y104" s="57"/>
      <c r="Z104" s="57"/>
      <c r="AA104" s="57"/>
      <c r="AB104" s="57"/>
      <c r="AC104" s="57"/>
      <c r="AD104" s="57"/>
      <c r="AE104" s="57"/>
      <c r="AF104" s="57"/>
      <c r="AG104" s="57"/>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c r="CP104" s="293"/>
      <c r="CQ104" s="293"/>
    </row>
    <row r="105" spans="1:95" s="167" customFormat="1" ht="48" x14ac:dyDescent="0.25">
      <c r="A105" s="88" t="s">
        <v>783</v>
      </c>
      <c r="B105" s="290" t="s">
        <v>780</v>
      </c>
      <c r="C105" s="14" t="s">
        <v>13</v>
      </c>
      <c r="D105" s="14" t="s">
        <v>14</v>
      </c>
      <c r="E105" s="14" t="s">
        <v>14</v>
      </c>
      <c r="F105" s="14"/>
      <c r="G105" s="16" t="s">
        <v>946</v>
      </c>
      <c r="H105" s="14" t="s">
        <v>16</v>
      </c>
      <c r="I105" s="14" t="s">
        <v>945</v>
      </c>
      <c r="J105" s="51">
        <v>500000</v>
      </c>
      <c r="K105" s="14" t="s">
        <v>18</v>
      </c>
      <c r="L105" s="14"/>
      <c r="M105" s="14" t="s">
        <v>948</v>
      </c>
      <c r="N105" s="57"/>
      <c r="O105" s="57"/>
      <c r="P105" s="57"/>
      <c r="Q105" s="57"/>
      <c r="R105" s="57"/>
      <c r="S105" s="57"/>
      <c r="T105" s="57"/>
      <c r="U105" s="57"/>
      <c r="V105" s="57"/>
      <c r="W105" s="57"/>
      <c r="X105" s="57"/>
      <c r="Y105" s="57"/>
      <c r="Z105" s="57"/>
      <c r="AA105" s="57"/>
      <c r="AB105" s="57"/>
      <c r="AC105" s="57"/>
      <c r="AD105" s="57"/>
      <c r="AE105" s="57"/>
      <c r="AF105" s="57"/>
      <c r="AG105" s="57"/>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c r="CP105" s="293"/>
      <c r="CQ105" s="293"/>
    </row>
    <row r="106" spans="1:95" s="167" customFormat="1" ht="48" x14ac:dyDescent="0.25">
      <c r="A106" s="88" t="s">
        <v>783</v>
      </c>
      <c r="B106" s="290" t="s">
        <v>780</v>
      </c>
      <c r="C106" s="14" t="s">
        <v>13</v>
      </c>
      <c r="D106" s="14" t="s">
        <v>14</v>
      </c>
      <c r="E106" s="14" t="s">
        <v>14</v>
      </c>
      <c r="F106" s="14"/>
      <c r="G106" s="16" t="s">
        <v>947</v>
      </c>
      <c r="H106" s="14" t="s">
        <v>16</v>
      </c>
      <c r="I106" s="14" t="s">
        <v>945</v>
      </c>
      <c r="J106" s="51">
        <v>8500000</v>
      </c>
      <c r="K106" s="14" t="s">
        <v>18</v>
      </c>
      <c r="L106" s="14"/>
      <c r="M106" s="14" t="s">
        <v>948</v>
      </c>
      <c r="N106" s="57"/>
      <c r="O106" s="57"/>
      <c r="P106" s="57"/>
      <c r="Q106" s="57"/>
      <c r="R106" s="57"/>
      <c r="S106" s="57"/>
      <c r="T106" s="57"/>
      <c r="U106" s="57"/>
      <c r="V106" s="57"/>
      <c r="W106" s="57"/>
      <c r="X106" s="57"/>
      <c r="Y106" s="57"/>
      <c r="Z106" s="57"/>
      <c r="AA106" s="57"/>
      <c r="AB106" s="57"/>
      <c r="AC106" s="57"/>
      <c r="AD106" s="57"/>
      <c r="AE106" s="57"/>
      <c r="AF106" s="57"/>
      <c r="AG106" s="57"/>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c r="CP106" s="293"/>
      <c r="CQ106" s="293"/>
    </row>
    <row r="107" spans="1:95" s="167" customFormat="1" ht="24" x14ac:dyDescent="0.25">
      <c r="A107" s="169" t="s">
        <v>779</v>
      </c>
      <c r="B107" s="246" t="s">
        <v>778</v>
      </c>
      <c r="C107" s="170" t="s">
        <v>42</v>
      </c>
      <c r="D107" s="170" t="s">
        <v>196</v>
      </c>
      <c r="E107" s="170" t="s">
        <v>14</v>
      </c>
      <c r="F107" s="170"/>
      <c r="G107" s="170" t="s">
        <v>857</v>
      </c>
      <c r="H107" s="170" t="s">
        <v>858</v>
      </c>
      <c r="I107" s="170" t="s">
        <v>842</v>
      </c>
      <c r="J107" s="171">
        <v>5000000</v>
      </c>
      <c r="K107" s="170"/>
      <c r="L107" s="170"/>
      <c r="M107" s="170"/>
      <c r="N107" s="109"/>
      <c r="O107" s="109"/>
      <c r="P107" s="109"/>
      <c r="Q107" s="103"/>
      <c r="R107" s="103"/>
      <c r="S107" s="103"/>
      <c r="T107" s="103"/>
      <c r="U107" s="103"/>
      <c r="V107" s="103"/>
      <c r="W107" s="103"/>
      <c r="X107" s="103"/>
      <c r="Y107" s="103"/>
      <c r="Z107" s="103"/>
      <c r="AA107" s="103"/>
      <c r="AB107" s="103"/>
      <c r="AC107" s="103"/>
      <c r="AD107" s="103"/>
      <c r="AE107" s="103"/>
      <c r="AF107" s="103"/>
      <c r="AG107" s="103"/>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row>
    <row r="108" spans="1:95" s="167" customFormat="1" ht="36" x14ac:dyDescent="0.25">
      <c r="A108" s="252" t="s">
        <v>779</v>
      </c>
      <c r="B108" s="21" t="s">
        <v>778</v>
      </c>
      <c r="C108" s="13" t="s">
        <v>195</v>
      </c>
      <c r="D108" s="13" t="s">
        <v>196</v>
      </c>
      <c r="E108" s="13" t="s">
        <v>14</v>
      </c>
      <c r="F108" s="13"/>
      <c r="G108" s="28" t="s">
        <v>297</v>
      </c>
      <c r="H108" s="13" t="s">
        <v>197</v>
      </c>
      <c r="I108" s="13" t="s">
        <v>17</v>
      </c>
      <c r="J108" s="27">
        <v>250000</v>
      </c>
      <c r="K108" s="13" t="s">
        <v>18</v>
      </c>
      <c r="L108" s="13"/>
      <c r="M108" s="13" t="s">
        <v>198</v>
      </c>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row>
    <row r="109" spans="1:95" s="57" customFormat="1" ht="36" x14ac:dyDescent="0.25">
      <c r="A109" s="21" t="s">
        <v>779</v>
      </c>
      <c r="B109" s="21" t="s">
        <v>778</v>
      </c>
      <c r="C109" s="13" t="s">
        <v>195</v>
      </c>
      <c r="D109" s="13" t="s">
        <v>196</v>
      </c>
      <c r="E109" s="13" t="s">
        <v>14</v>
      </c>
      <c r="F109" s="13"/>
      <c r="G109" s="28" t="s">
        <v>295</v>
      </c>
      <c r="H109" s="13" t="s">
        <v>197</v>
      </c>
      <c r="I109" s="13" t="s">
        <v>17</v>
      </c>
      <c r="J109" s="27">
        <v>450000</v>
      </c>
      <c r="K109" s="13" t="s">
        <v>18</v>
      </c>
      <c r="L109" s="13"/>
      <c r="M109" s="13" t="s">
        <v>198</v>
      </c>
    </row>
    <row r="110" spans="1:95" s="57" customFormat="1" ht="36" x14ac:dyDescent="0.25">
      <c r="A110" s="21" t="s">
        <v>779</v>
      </c>
      <c r="B110" s="21" t="s">
        <v>778</v>
      </c>
      <c r="C110" s="13" t="s">
        <v>195</v>
      </c>
      <c r="D110" s="13" t="s">
        <v>196</v>
      </c>
      <c r="E110" s="13" t="s">
        <v>14</v>
      </c>
      <c r="F110" s="13"/>
      <c r="G110" s="28" t="s">
        <v>296</v>
      </c>
      <c r="H110" s="13" t="s">
        <v>197</v>
      </c>
      <c r="I110" s="13" t="s">
        <v>17</v>
      </c>
      <c r="J110" s="27">
        <v>750000</v>
      </c>
      <c r="K110" s="13" t="s">
        <v>18</v>
      </c>
      <c r="L110" s="13"/>
      <c r="M110" s="13" t="s">
        <v>198</v>
      </c>
    </row>
    <row r="111" spans="1:95" s="57" customFormat="1" ht="36" x14ac:dyDescent="0.25">
      <c r="A111" s="21" t="s">
        <v>779</v>
      </c>
      <c r="B111" s="21" t="s">
        <v>778</v>
      </c>
      <c r="C111" s="13" t="s">
        <v>42</v>
      </c>
      <c r="D111" s="13" t="s">
        <v>229</v>
      </c>
      <c r="E111" s="13" t="s">
        <v>14</v>
      </c>
      <c r="F111" s="13"/>
      <c r="G111" s="28" t="s">
        <v>328</v>
      </c>
      <c r="H111" s="13" t="s">
        <v>230</v>
      </c>
      <c r="I111" s="13" t="s">
        <v>17</v>
      </c>
      <c r="J111" s="27">
        <v>300000</v>
      </c>
      <c r="K111" s="13" t="s">
        <v>18</v>
      </c>
      <c r="L111" s="13"/>
      <c r="M111" s="13" t="s">
        <v>231</v>
      </c>
    </row>
    <row r="112" spans="1:95" s="57" customFormat="1" ht="36" x14ac:dyDescent="0.25">
      <c r="A112" s="21" t="s">
        <v>779</v>
      </c>
      <c r="B112" s="21" t="s">
        <v>778</v>
      </c>
      <c r="C112" s="13" t="s">
        <v>42</v>
      </c>
      <c r="D112" s="13" t="s">
        <v>229</v>
      </c>
      <c r="E112" s="13" t="s">
        <v>14</v>
      </c>
      <c r="F112" s="13"/>
      <c r="G112" s="28" t="s">
        <v>325</v>
      </c>
      <c r="H112" s="13" t="s">
        <v>230</v>
      </c>
      <c r="I112" s="13" t="s">
        <v>17</v>
      </c>
      <c r="J112" s="27">
        <v>250000</v>
      </c>
      <c r="K112" s="13" t="s">
        <v>18</v>
      </c>
      <c r="L112" s="13"/>
      <c r="M112" s="13" t="s">
        <v>231</v>
      </c>
    </row>
    <row r="113" spans="1:13" s="57" customFormat="1" ht="36" x14ac:dyDescent="0.25">
      <c r="A113" s="21" t="s">
        <v>779</v>
      </c>
      <c r="B113" s="21" t="s">
        <v>778</v>
      </c>
      <c r="C113" s="13" t="s">
        <v>42</v>
      </c>
      <c r="D113" s="13" t="s">
        <v>229</v>
      </c>
      <c r="E113" s="13" t="s">
        <v>14</v>
      </c>
      <c r="F113" s="13"/>
      <c r="G113" s="28" t="s">
        <v>327</v>
      </c>
      <c r="H113" s="13" t="s">
        <v>230</v>
      </c>
      <c r="I113" s="13" t="s">
        <v>17</v>
      </c>
      <c r="J113" s="27">
        <v>250000</v>
      </c>
      <c r="K113" s="13" t="s">
        <v>18</v>
      </c>
      <c r="L113" s="13"/>
      <c r="M113" s="13" t="s">
        <v>231</v>
      </c>
    </row>
    <row r="114" spans="1:13" s="57" customFormat="1" ht="36" x14ac:dyDescent="0.25">
      <c r="A114" s="21" t="s">
        <v>779</v>
      </c>
      <c r="B114" s="21" t="s">
        <v>778</v>
      </c>
      <c r="C114" s="13" t="s">
        <v>42</v>
      </c>
      <c r="D114" s="13" t="s">
        <v>229</v>
      </c>
      <c r="E114" s="13" t="s">
        <v>14</v>
      </c>
      <c r="F114" s="13"/>
      <c r="G114" s="28" t="s">
        <v>326</v>
      </c>
      <c r="H114" s="13" t="s">
        <v>230</v>
      </c>
      <c r="I114" s="13" t="s">
        <v>17</v>
      </c>
      <c r="J114" s="27">
        <v>300000</v>
      </c>
      <c r="K114" s="13" t="s">
        <v>18</v>
      </c>
      <c r="L114" s="13"/>
      <c r="M114" s="13" t="s">
        <v>231</v>
      </c>
    </row>
    <row r="115" spans="1:13" s="57" customFormat="1" ht="36" x14ac:dyDescent="0.25">
      <c r="A115" s="21" t="s">
        <v>779</v>
      </c>
      <c r="B115" s="21" t="s">
        <v>778</v>
      </c>
      <c r="C115" s="13" t="s">
        <v>42</v>
      </c>
      <c r="D115" s="13" t="s">
        <v>229</v>
      </c>
      <c r="E115" s="13" t="s">
        <v>14</v>
      </c>
      <c r="F115" s="13"/>
      <c r="G115" s="28" t="s">
        <v>324</v>
      </c>
      <c r="H115" s="13" t="s">
        <v>230</v>
      </c>
      <c r="I115" s="13" t="s">
        <v>17</v>
      </c>
      <c r="J115" s="27">
        <v>350000</v>
      </c>
      <c r="K115" s="13" t="s">
        <v>18</v>
      </c>
      <c r="L115" s="13"/>
      <c r="M115" s="13" t="s">
        <v>231</v>
      </c>
    </row>
    <row r="116" spans="1:13" s="57" customFormat="1" ht="36" x14ac:dyDescent="0.25">
      <c r="A116" s="21" t="s">
        <v>779</v>
      </c>
      <c r="B116" s="21" t="s">
        <v>778</v>
      </c>
      <c r="C116" s="13" t="s">
        <v>42</v>
      </c>
      <c r="D116" s="13" t="s">
        <v>229</v>
      </c>
      <c r="E116" s="13" t="s">
        <v>14</v>
      </c>
      <c r="F116" s="13"/>
      <c r="G116" s="28" t="s">
        <v>329</v>
      </c>
      <c r="H116" s="13" t="s">
        <v>230</v>
      </c>
      <c r="I116" s="13" t="s">
        <v>17</v>
      </c>
      <c r="J116" s="27">
        <v>250000</v>
      </c>
      <c r="K116" s="13" t="s">
        <v>18</v>
      </c>
      <c r="L116" s="13"/>
      <c r="M116" s="13" t="s">
        <v>231</v>
      </c>
    </row>
    <row r="117" spans="1:13" s="57" customFormat="1" ht="36" x14ac:dyDescent="0.25">
      <c r="A117" s="21" t="s">
        <v>779</v>
      </c>
      <c r="B117" s="21" t="s">
        <v>778</v>
      </c>
      <c r="C117" s="13" t="s">
        <v>42</v>
      </c>
      <c r="D117" s="13" t="s">
        <v>229</v>
      </c>
      <c r="E117" s="13" t="s">
        <v>14</v>
      </c>
      <c r="F117" s="13"/>
      <c r="G117" s="28" t="s">
        <v>330</v>
      </c>
      <c r="H117" s="13" t="s">
        <v>230</v>
      </c>
      <c r="I117" s="13" t="s">
        <v>17</v>
      </c>
      <c r="J117" s="27">
        <v>200000</v>
      </c>
      <c r="K117" s="13" t="s">
        <v>18</v>
      </c>
      <c r="L117" s="13"/>
      <c r="M117" s="13" t="s">
        <v>231</v>
      </c>
    </row>
    <row r="118" spans="1:13" s="57" customFormat="1" ht="36" x14ac:dyDescent="0.25">
      <c r="A118" s="21" t="s">
        <v>779</v>
      </c>
      <c r="B118" s="21" t="s">
        <v>778</v>
      </c>
      <c r="C118" s="13" t="s">
        <v>42</v>
      </c>
      <c r="D118" s="13" t="s">
        <v>229</v>
      </c>
      <c r="E118" s="13" t="s">
        <v>14</v>
      </c>
      <c r="F118" s="13"/>
      <c r="G118" s="28" t="s">
        <v>331</v>
      </c>
      <c r="H118" s="13" t="s">
        <v>230</v>
      </c>
      <c r="I118" s="13" t="s">
        <v>17</v>
      </c>
      <c r="J118" s="27">
        <v>250000</v>
      </c>
      <c r="K118" s="13" t="s">
        <v>18</v>
      </c>
      <c r="L118" s="13"/>
      <c r="M118" s="13" t="s">
        <v>231</v>
      </c>
    </row>
    <row r="119" spans="1:13" s="57" customFormat="1" ht="36" x14ac:dyDescent="0.25">
      <c r="A119" s="21" t="s">
        <v>779</v>
      </c>
      <c r="B119" s="21" t="s">
        <v>778</v>
      </c>
      <c r="C119" s="13" t="s">
        <v>42</v>
      </c>
      <c r="D119" s="13" t="s">
        <v>229</v>
      </c>
      <c r="E119" s="13" t="s">
        <v>14</v>
      </c>
      <c r="F119" s="13"/>
      <c r="G119" s="28" t="s">
        <v>323</v>
      </c>
      <c r="H119" s="13" t="s">
        <v>230</v>
      </c>
      <c r="I119" s="13" t="s">
        <v>17</v>
      </c>
      <c r="J119" s="27">
        <v>250000</v>
      </c>
      <c r="K119" s="13" t="s">
        <v>18</v>
      </c>
      <c r="L119" s="13"/>
      <c r="M119" s="13" t="s">
        <v>231</v>
      </c>
    </row>
    <row r="120" spans="1:13" s="57" customFormat="1" ht="36" x14ac:dyDescent="0.25">
      <c r="A120" s="21" t="s">
        <v>779</v>
      </c>
      <c r="B120" s="21" t="s">
        <v>778</v>
      </c>
      <c r="C120" s="13" t="s">
        <v>53</v>
      </c>
      <c r="D120" s="13" t="s">
        <v>54</v>
      </c>
      <c r="E120" s="13" t="s">
        <v>14</v>
      </c>
      <c r="F120" s="13"/>
      <c r="G120" s="28" t="s">
        <v>253</v>
      </c>
      <c r="H120" s="38" t="s">
        <v>56</v>
      </c>
      <c r="I120" s="13" t="s">
        <v>17</v>
      </c>
      <c r="J120" s="27">
        <v>150000</v>
      </c>
      <c r="K120" s="13" t="s">
        <v>18</v>
      </c>
      <c r="L120" s="13"/>
      <c r="M120" s="13" t="s">
        <v>57</v>
      </c>
    </row>
    <row r="121" spans="1:13" s="57" customFormat="1" ht="36" x14ac:dyDescent="0.25">
      <c r="A121" s="21" t="s">
        <v>779</v>
      </c>
      <c r="B121" s="21" t="s">
        <v>778</v>
      </c>
      <c r="C121" s="13" t="s">
        <v>53</v>
      </c>
      <c r="D121" s="13" t="s">
        <v>54</v>
      </c>
      <c r="E121" s="13" t="s">
        <v>14</v>
      </c>
      <c r="F121" s="13"/>
      <c r="G121" s="28" t="s">
        <v>747</v>
      </c>
      <c r="H121" s="38" t="s">
        <v>56</v>
      </c>
      <c r="I121" s="13" t="s">
        <v>17</v>
      </c>
      <c r="J121" s="27">
        <v>550000</v>
      </c>
      <c r="K121" s="13" t="s">
        <v>18</v>
      </c>
      <c r="L121" s="13"/>
      <c r="M121" s="13" t="s">
        <v>57</v>
      </c>
    </row>
    <row r="122" spans="1:13" s="57" customFormat="1" ht="36" x14ac:dyDescent="0.25">
      <c r="A122" s="21" t="s">
        <v>779</v>
      </c>
      <c r="B122" s="21" t="s">
        <v>778</v>
      </c>
      <c r="C122" s="13" t="s">
        <v>53</v>
      </c>
      <c r="D122" s="13" t="s">
        <v>54</v>
      </c>
      <c r="E122" s="13" t="s">
        <v>14</v>
      </c>
      <c r="F122" s="13"/>
      <c r="G122" s="28" t="s">
        <v>250</v>
      </c>
      <c r="H122" s="38" t="s">
        <v>56</v>
      </c>
      <c r="I122" s="13" t="s">
        <v>17</v>
      </c>
      <c r="J122" s="27">
        <v>350000</v>
      </c>
      <c r="K122" s="13" t="s">
        <v>18</v>
      </c>
      <c r="L122" s="13"/>
      <c r="M122" s="14" t="s">
        <v>57</v>
      </c>
    </row>
    <row r="123" spans="1:13" s="57" customFormat="1" ht="36" x14ac:dyDescent="0.25">
      <c r="A123" s="21" t="s">
        <v>779</v>
      </c>
      <c r="B123" s="21" t="s">
        <v>778</v>
      </c>
      <c r="C123" s="13" t="s">
        <v>53</v>
      </c>
      <c r="D123" s="13" t="s">
        <v>54</v>
      </c>
      <c r="E123" s="13" t="s">
        <v>14</v>
      </c>
      <c r="F123" s="13"/>
      <c r="G123" s="28" t="s">
        <v>251</v>
      </c>
      <c r="H123" s="38" t="s">
        <v>56</v>
      </c>
      <c r="I123" s="13" t="s">
        <v>17</v>
      </c>
      <c r="J123" s="27">
        <v>350000</v>
      </c>
      <c r="K123" s="13" t="s">
        <v>18</v>
      </c>
      <c r="L123" s="13"/>
      <c r="M123" s="13" t="s">
        <v>57</v>
      </c>
    </row>
    <row r="124" spans="1:13" s="57" customFormat="1" ht="36" x14ac:dyDescent="0.25">
      <c r="A124" s="21" t="s">
        <v>779</v>
      </c>
      <c r="B124" s="21" t="s">
        <v>778</v>
      </c>
      <c r="C124" s="13" t="s">
        <v>53</v>
      </c>
      <c r="D124" s="13" t="s">
        <v>54</v>
      </c>
      <c r="E124" s="13" t="s">
        <v>14</v>
      </c>
      <c r="F124" s="13"/>
      <c r="G124" s="28" t="s">
        <v>252</v>
      </c>
      <c r="H124" s="38" t="s">
        <v>56</v>
      </c>
      <c r="I124" s="13" t="s">
        <v>17</v>
      </c>
      <c r="J124" s="27">
        <v>350000</v>
      </c>
      <c r="K124" s="13" t="s">
        <v>18</v>
      </c>
      <c r="L124" s="13"/>
      <c r="M124" s="14" t="s">
        <v>57</v>
      </c>
    </row>
    <row r="125" spans="1:13" s="57" customFormat="1" ht="36" x14ac:dyDescent="0.25">
      <c r="A125" s="21" t="s">
        <v>779</v>
      </c>
      <c r="B125" s="21" t="s">
        <v>778</v>
      </c>
      <c r="C125" s="13" t="s">
        <v>53</v>
      </c>
      <c r="D125" s="13" t="s">
        <v>54</v>
      </c>
      <c r="E125" s="13" t="s">
        <v>14</v>
      </c>
      <c r="F125" s="13"/>
      <c r="G125" s="28" t="s">
        <v>249</v>
      </c>
      <c r="H125" s="38" t="s">
        <v>56</v>
      </c>
      <c r="I125" s="13" t="s">
        <v>17</v>
      </c>
      <c r="J125" s="27">
        <v>200000</v>
      </c>
      <c r="K125" s="13" t="s">
        <v>18</v>
      </c>
      <c r="L125" s="13"/>
      <c r="M125" s="14" t="s">
        <v>57</v>
      </c>
    </row>
    <row r="126" spans="1:13" s="57" customFormat="1" ht="36" x14ac:dyDescent="0.25">
      <c r="A126" s="21" t="s">
        <v>779</v>
      </c>
      <c r="B126" s="21" t="s">
        <v>778</v>
      </c>
      <c r="C126" s="13" t="s">
        <v>13</v>
      </c>
      <c r="D126" s="13" t="s">
        <v>14</v>
      </c>
      <c r="E126" s="13" t="s">
        <v>14</v>
      </c>
      <c r="F126" s="13"/>
      <c r="G126" s="28" t="s">
        <v>745</v>
      </c>
      <c r="H126" s="13" t="s">
        <v>256</v>
      </c>
      <c r="I126" s="13" t="s">
        <v>84</v>
      </c>
      <c r="J126" s="27">
        <v>2500000</v>
      </c>
      <c r="K126" s="13" t="s">
        <v>18</v>
      </c>
      <c r="L126" s="13"/>
      <c r="M126" s="13" t="s">
        <v>256</v>
      </c>
    </row>
    <row r="127" spans="1:13" s="57" customFormat="1" ht="36" x14ac:dyDescent="0.25">
      <c r="A127" s="21" t="s">
        <v>779</v>
      </c>
      <c r="B127" s="21" t="s">
        <v>778</v>
      </c>
      <c r="C127" s="13" t="s">
        <v>13</v>
      </c>
      <c r="D127" s="13" t="s">
        <v>14</v>
      </c>
      <c r="E127" s="13" t="s">
        <v>14</v>
      </c>
      <c r="F127" s="20"/>
      <c r="G127" s="28" t="s">
        <v>294</v>
      </c>
      <c r="H127" s="13" t="s">
        <v>16</v>
      </c>
      <c r="I127" s="13" t="s">
        <v>17</v>
      </c>
      <c r="J127" s="11">
        <v>2400000</v>
      </c>
      <c r="K127" s="20" t="s">
        <v>18</v>
      </c>
      <c r="L127" s="20"/>
      <c r="M127" s="13" t="s">
        <v>57</v>
      </c>
    </row>
    <row r="128" spans="1:13" s="57" customFormat="1" ht="24" x14ac:dyDescent="0.25">
      <c r="A128" s="21" t="s">
        <v>779</v>
      </c>
      <c r="B128" s="21" t="s">
        <v>778</v>
      </c>
      <c r="C128" s="13" t="s">
        <v>13</v>
      </c>
      <c r="D128" s="13" t="s">
        <v>14</v>
      </c>
      <c r="E128" s="13" t="s">
        <v>14</v>
      </c>
      <c r="F128" s="13" t="s">
        <v>31</v>
      </c>
      <c r="G128" s="28" t="s">
        <v>634</v>
      </c>
      <c r="H128" s="38" t="s">
        <v>16</v>
      </c>
      <c r="I128" s="13" t="s">
        <v>260</v>
      </c>
      <c r="J128" s="27">
        <v>3200000</v>
      </c>
      <c r="K128" s="13" t="s">
        <v>104</v>
      </c>
      <c r="L128" s="13" t="s">
        <v>37</v>
      </c>
      <c r="M128" s="13" t="s">
        <v>31</v>
      </c>
    </row>
    <row r="129" spans="1:33" s="57" customFormat="1" ht="36" x14ac:dyDescent="0.25">
      <c r="A129" s="21" t="s">
        <v>779</v>
      </c>
      <c r="B129" s="21" t="s">
        <v>778</v>
      </c>
      <c r="C129" s="13" t="s">
        <v>13</v>
      </c>
      <c r="D129" s="13" t="s">
        <v>14</v>
      </c>
      <c r="E129" s="13" t="s">
        <v>14</v>
      </c>
      <c r="F129" s="20"/>
      <c r="G129" s="28" t="s">
        <v>289</v>
      </c>
      <c r="H129" s="13" t="s">
        <v>16</v>
      </c>
      <c r="I129" s="13" t="s">
        <v>17</v>
      </c>
      <c r="J129" s="11">
        <v>3000000</v>
      </c>
      <c r="K129" s="20" t="s">
        <v>18</v>
      </c>
      <c r="L129" s="20"/>
      <c r="M129" s="13" t="s">
        <v>57</v>
      </c>
    </row>
    <row r="130" spans="1:33" s="57" customFormat="1" ht="36" x14ac:dyDescent="0.25">
      <c r="A130" s="21" t="s">
        <v>779</v>
      </c>
      <c r="B130" s="21" t="s">
        <v>778</v>
      </c>
      <c r="C130" s="33" t="s">
        <v>13</v>
      </c>
      <c r="D130" s="33" t="s">
        <v>14</v>
      </c>
      <c r="E130" s="33" t="s">
        <v>14</v>
      </c>
      <c r="F130" s="33"/>
      <c r="G130" s="48" t="s">
        <v>766</v>
      </c>
      <c r="H130" s="33" t="s">
        <v>16</v>
      </c>
      <c r="I130" s="33" t="s">
        <v>17</v>
      </c>
      <c r="J130" s="59">
        <v>15000000</v>
      </c>
      <c r="K130" s="33" t="s">
        <v>18</v>
      </c>
      <c r="L130" s="33"/>
      <c r="M130" s="33" t="s">
        <v>171</v>
      </c>
    </row>
    <row r="131" spans="1:33" s="57" customFormat="1" ht="96" x14ac:dyDescent="0.25">
      <c r="A131" s="21" t="s">
        <v>779</v>
      </c>
      <c r="B131" s="21" t="s">
        <v>778</v>
      </c>
      <c r="C131" s="13" t="s">
        <v>13</v>
      </c>
      <c r="D131" s="13" t="s">
        <v>14</v>
      </c>
      <c r="E131" s="13" t="s">
        <v>14</v>
      </c>
      <c r="F131" s="13"/>
      <c r="G131" s="28" t="s">
        <v>638</v>
      </c>
      <c r="H131" s="13" t="s">
        <v>16</v>
      </c>
      <c r="I131" s="13" t="s">
        <v>84</v>
      </c>
      <c r="J131" s="27">
        <v>3500000</v>
      </c>
      <c r="K131" s="13" t="s">
        <v>18</v>
      </c>
      <c r="L131" s="13"/>
      <c r="M131" s="26" t="s">
        <v>138</v>
      </c>
    </row>
    <row r="132" spans="1:33" s="57" customFormat="1" ht="36" x14ac:dyDescent="0.25">
      <c r="A132" s="21" t="s">
        <v>779</v>
      </c>
      <c r="B132" s="21" t="s">
        <v>778</v>
      </c>
      <c r="C132" s="13" t="s">
        <v>13</v>
      </c>
      <c r="D132" s="13" t="s">
        <v>14</v>
      </c>
      <c r="E132" s="13" t="s">
        <v>14</v>
      </c>
      <c r="F132" s="20"/>
      <c r="G132" s="28" t="s">
        <v>727</v>
      </c>
      <c r="H132" s="13" t="s">
        <v>16</v>
      </c>
      <c r="I132" s="13" t="s">
        <v>17</v>
      </c>
      <c r="J132" s="11">
        <v>2800000</v>
      </c>
      <c r="K132" s="20" t="s">
        <v>18</v>
      </c>
      <c r="L132" s="20"/>
      <c r="M132" s="13" t="s">
        <v>57</v>
      </c>
    </row>
    <row r="133" spans="1:33" s="57" customFormat="1" ht="48" x14ac:dyDescent="0.25">
      <c r="A133" s="21" t="s">
        <v>779</v>
      </c>
      <c r="B133" s="21" t="s">
        <v>778</v>
      </c>
      <c r="C133" s="13" t="s">
        <v>13</v>
      </c>
      <c r="D133" s="13" t="s">
        <v>14</v>
      </c>
      <c r="E133" s="13" t="s">
        <v>14</v>
      </c>
      <c r="F133" s="20"/>
      <c r="G133" s="28" t="s">
        <v>767</v>
      </c>
      <c r="H133" s="13" t="s">
        <v>16</v>
      </c>
      <c r="I133" s="13" t="s">
        <v>17</v>
      </c>
      <c r="J133" s="11">
        <v>1200000</v>
      </c>
      <c r="K133" s="20"/>
      <c r="L133" s="20"/>
      <c r="M133" s="13"/>
    </row>
    <row r="134" spans="1:33" s="57" customFormat="1" ht="96" x14ac:dyDescent="0.25">
      <c r="A134" s="21" t="s">
        <v>779</v>
      </c>
      <c r="B134" s="21" t="s">
        <v>778</v>
      </c>
      <c r="C134" s="13" t="s">
        <v>13</v>
      </c>
      <c r="D134" s="13" t="s">
        <v>14</v>
      </c>
      <c r="E134" s="13" t="s">
        <v>14</v>
      </c>
      <c r="F134" s="13"/>
      <c r="G134" s="28" t="s">
        <v>640</v>
      </c>
      <c r="H134" s="13" t="s">
        <v>16</v>
      </c>
      <c r="I134" s="13" t="s">
        <v>84</v>
      </c>
      <c r="J134" s="27">
        <v>3000000</v>
      </c>
      <c r="K134" s="13" t="s">
        <v>18</v>
      </c>
      <c r="L134" s="13" t="s">
        <v>140</v>
      </c>
      <c r="M134" s="26" t="s">
        <v>138</v>
      </c>
    </row>
    <row r="135" spans="1:33" s="57" customFormat="1" ht="36" x14ac:dyDescent="0.25">
      <c r="A135" s="21" t="s">
        <v>779</v>
      </c>
      <c r="B135" s="21" t="s">
        <v>778</v>
      </c>
      <c r="C135" s="13" t="s">
        <v>13</v>
      </c>
      <c r="D135" s="13" t="s">
        <v>14</v>
      </c>
      <c r="E135" s="13" t="s">
        <v>14</v>
      </c>
      <c r="F135" s="13" t="s">
        <v>31</v>
      </c>
      <c r="G135" s="28" t="s">
        <v>641</v>
      </c>
      <c r="H135" s="38" t="s">
        <v>16</v>
      </c>
      <c r="I135" s="13" t="s">
        <v>266</v>
      </c>
      <c r="J135" s="27">
        <v>680000</v>
      </c>
      <c r="K135" s="13" t="s">
        <v>33</v>
      </c>
      <c r="L135" s="13" t="s">
        <v>37</v>
      </c>
      <c r="M135" s="13" t="s">
        <v>31</v>
      </c>
    </row>
    <row r="136" spans="1:33" s="57" customFormat="1" ht="36" x14ac:dyDescent="0.25">
      <c r="A136" s="21" t="s">
        <v>779</v>
      </c>
      <c r="B136" s="21" t="s">
        <v>778</v>
      </c>
      <c r="C136" s="13" t="s">
        <v>13</v>
      </c>
      <c r="D136" s="13" t="s">
        <v>14</v>
      </c>
      <c r="E136" s="13" t="s">
        <v>14</v>
      </c>
      <c r="F136" s="20"/>
      <c r="G136" s="28" t="s">
        <v>291</v>
      </c>
      <c r="H136" s="13" t="s">
        <v>16</v>
      </c>
      <c r="I136" s="13" t="s">
        <v>17</v>
      </c>
      <c r="J136" s="11">
        <v>1500000</v>
      </c>
      <c r="K136" s="20" t="s">
        <v>18</v>
      </c>
      <c r="L136" s="20"/>
      <c r="M136" s="13" t="s">
        <v>57</v>
      </c>
    </row>
    <row r="137" spans="1:33" s="57" customFormat="1" ht="36" x14ac:dyDescent="0.25">
      <c r="A137" s="21" t="s">
        <v>779</v>
      </c>
      <c r="B137" s="21" t="s">
        <v>778</v>
      </c>
      <c r="C137" s="13" t="s">
        <v>13</v>
      </c>
      <c r="D137" s="13" t="s">
        <v>14</v>
      </c>
      <c r="E137" s="13" t="s">
        <v>14</v>
      </c>
      <c r="F137" s="29"/>
      <c r="G137" s="61" t="s">
        <v>704</v>
      </c>
      <c r="H137" s="56" t="s">
        <v>16</v>
      </c>
      <c r="I137" s="31" t="s">
        <v>17</v>
      </c>
      <c r="J137" s="30">
        <v>18500000</v>
      </c>
      <c r="K137" s="13" t="s">
        <v>18</v>
      </c>
      <c r="L137" s="29"/>
      <c r="M137" s="29"/>
    </row>
    <row r="138" spans="1:33" s="57" customFormat="1" ht="36" x14ac:dyDescent="0.25">
      <c r="A138" s="21" t="s">
        <v>779</v>
      </c>
      <c r="B138" s="21" t="s">
        <v>778</v>
      </c>
      <c r="C138" s="13" t="s">
        <v>13</v>
      </c>
      <c r="D138" s="13" t="s">
        <v>14</v>
      </c>
      <c r="E138" s="13" t="s">
        <v>14</v>
      </c>
      <c r="F138" s="29"/>
      <c r="G138" s="62" t="s">
        <v>720</v>
      </c>
      <c r="H138" s="56" t="s">
        <v>16</v>
      </c>
      <c r="I138" s="31" t="s">
        <v>17</v>
      </c>
      <c r="J138" s="30">
        <v>2400000</v>
      </c>
      <c r="K138" s="13" t="s">
        <v>18</v>
      </c>
      <c r="L138" s="29"/>
      <c r="M138" s="29" t="s">
        <v>784</v>
      </c>
    </row>
    <row r="139" spans="1:33" s="57" customFormat="1" ht="24" x14ac:dyDescent="0.25">
      <c r="A139" s="21" t="s">
        <v>779</v>
      </c>
      <c r="B139" s="21" t="s">
        <v>778</v>
      </c>
      <c r="C139" s="31" t="s">
        <v>13</v>
      </c>
      <c r="D139" s="31" t="s">
        <v>14</v>
      </c>
      <c r="E139" s="31" t="s">
        <v>14</v>
      </c>
      <c r="F139" s="31" t="s">
        <v>31</v>
      </c>
      <c r="G139" s="35" t="s">
        <v>753</v>
      </c>
      <c r="H139" s="56" t="s">
        <v>16</v>
      </c>
      <c r="I139" s="31" t="s">
        <v>754</v>
      </c>
      <c r="J139" s="63">
        <v>3000000</v>
      </c>
      <c r="K139" s="31" t="s">
        <v>39</v>
      </c>
      <c r="L139" s="31" t="s">
        <v>37</v>
      </c>
      <c r="M139" s="31" t="s">
        <v>31</v>
      </c>
    </row>
    <row r="140" spans="1:33" s="57" customFormat="1" ht="36" x14ac:dyDescent="0.25">
      <c r="A140" s="21" t="s">
        <v>779</v>
      </c>
      <c r="B140" s="21" t="s">
        <v>778</v>
      </c>
      <c r="C140" s="31" t="s">
        <v>13</v>
      </c>
      <c r="D140" s="31" t="s">
        <v>14</v>
      </c>
      <c r="E140" s="31" t="s">
        <v>14</v>
      </c>
      <c r="F140" s="29"/>
      <c r="G140" s="25" t="s">
        <v>721</v>
      </c>
      <c r="H140" s="56" t="s">
        <v>16</v>
      </c>
      <c r="I140" s="31" t="s">
        <v>17</v>
      </c>
      <c r="J140" s="30">
        <v>2000000</v>
      </c>
      <c r="K140" s="13" t="s">
        <v>18</v>
      </c>
      <c r="L140" s="29"/>
      <c r="M140" s="29" t="s">
        <v>784</v>
      </c>
    </row>
    <row r="141" spans="1:33" s="57" customFormat="1" ht="36" x14ac:dyDescent="0.25">
      <c r="A141" s="21" t="s">
        <v>779</v>
      </c>
      <c r="B141" s="21" t="s">
        <v>778</v>
      </c>
      <c r="C141" s="31" t="s">
        <v>13</v>
      </c>
      <c r="D141" s="31" t="s">
        <v>14</v>
      </c>
      <c r="E141" s="31" t="s">
        <v>14</v>
      </c>
      <c r="F141" s="29"/>
      <c r="G141" s="25" t="s">
        <v>722</v>
      </c>
      <c r="H141" s="56" t="s">
        <v>16</v>
      </c>
      <c r="I141" s="31" t="s">
        <v>17</v>
      </c>
      <c r="J141" s="30">
        <v>500000</v>
      </c>
      <c r="K141" s="13" t="s">
        <v>18</v>
      </c>
      <c r="L141" s="29"/>
      <c r="M141" s="29" t="s">
        <v>784</v>
      </c>
    </row>
    <row r="142" spans="1:33" s="57" customFormat="1" ht="36" x14ac:dyDescent="0.25">
      <c r="A142" s="21" t="s">
        <v>779</v>
      </c>
      <c r="B142" s="21" t="s">
        <v>778</v>
      </c>
      <c r="C142" s="13" t="s">
        <v>195</v>
      </c>
      <c r="D142" s="13" t="s">
        <v>202</v>
      </c>
      <c r="E142" s="13" t="s">
        <v>14</v>
      </c>
      <c r="F142" s="20"/>
      <c r="G142" s="28" t="s">
        <v>789</v>
      </c>
      <c r="H142" s="13" t="s">
        <v>204</v>
      </c>
      <c r="I142" s="13" t="s">
        <v>17</v>
      </c>
      <c r="J142" s="11">
        <v>700000</v>
      </c>
      <c r="K142" s="20" t="s">
        <v>18</v>
      </c>
      <c r="L142" s="20"/>
      <c r="M142" s="13" t="s">
        <v>57</v>
      </c>
    </row>
    <row r="143" spans="1:33" s="57" customFormat="1" ht="36" x14ac:dyDescent="0.25">
      <c r="A143" s="21" t="s">
        <v>779</v>
      </c>
      <c r="B143" s="21" t="s">
        <v>778</v>
      </c>
      <c r="C143" s="13" t="s">
        <v>195</v>
      </c>
      <c r="D143" s="13" t="s">
        <v>202</v>
      </c>
      <c r="E143" s="13" t="s">
        <v>14</v>
      </c>
      <c r="F143" s="20"/>
      <c r="G143" s="28" t="s">
        <v>788</v>
      </c>
      <c r="H143" s="13" t="s">
        <v>204</v>
      </c>
      <c r="I143" s="13" t="s">
        <v>17</v>
      </c>
      <c r="J143" s="11">
        <v>700000</v>
      </c>
      <c r="K143" s="20" t="s">
        <v>18</v>
      </c>
      <c r="L143" s="20"/>
      <c r="M143" s="13" t="s">
        <v>57</v>
      </c>
    </row>
    <row r="144" spans="1:33" s="57" customFormat="1" ht="36" x14ac:dyDescent="0.25">
      <c r="A144" s="21" t="s">
        <v>779</v>
      </c>
      <c r="B144" s="21" t="s">
        <v>778</v>
      </c>
      <c r="C144" s="13" t="s">
        <v>42</v>
      </c>
      <c r="D144" s="13" t="s">
        <v>72</v>
      </c>
      <c r="E144" s="13" t="s">
        <v>14</v>
      </c>
      <c r="F144" s="13"/>
      <c r="G144" s="28" t="s">
        <v>396</v>
      </c>
      <c r="H144" s="13" t="s">
        <v>73</v>
      </c>
      <c r="I144" s="13" t="s">
        <v>17</v>
      </c>
      <c r="J144" s="27">
        <v>350000</v>
      </c>
      <c r="K144" s="13" t="s">
        <v>18</v>
      </c>
      <c r="L144" s="13"/>
      <c r="M144" s="13" t="s">
        <v>57</v>
      </c>
      <c r="N144" s="39"/>
      <c r="O144" s="39"/>
      <c r="P144" s="39"/>
      <c r="Q144" s="64"/>
      <c r="R144" s="64"/>
      <c r="S144" s="64"/>
      <c r="T144" s="64"/>
      <c r="U144" s="64"/>
      <c r="V144" s="64"/>
      <c r="W144" s="64"/>
      <c r="X144" s="64"/>
      <c r="Y144" s="64"/>
      <c r="Z144" s="64"/>
      <c r="AA144" s="64"/>
      <c r="AB144" s="64"/>
      <c r="AC144" s="64"/>
      <c r="AD144" s="64"/>
      <c r="AE144" s="64"/>
      <c r="AF144" s="64"/>
      <c r="AG144" s="64"/>
    </row>
    <row r="145" spans="1:95" s="57" customFormat="1" ht="36" x14ac:dyDescent="0.25">
      <c r="A145" s="21" t="s">
        <v>779</v>
      </c>
      <c r="B145" s="21" t="s">
        <v>778</v>
      </c>
      <c r="C145" s="13" t="s">
        <v>195</v>
      </c>
      <c r="D145" s="13" t="s">
        <v>196</v>
      </c>
      <c r="E145" s="13" t="s">
        <v>14</v>
      </c>
      <c r="F145" s="13"/>
      <c r="G145" s="28" t="s">
        <v>389</v>
      </c>
      <c r="H145" s="13" t="s">
        <v>197</v>
      </c>
      <c r="I145" s="13" t="s">
        <v>17</v>
      </c>
      <c r="J145" s="27">
        <v>250000</v>
      </c>
      <c r="K145" s="13" t="s">
        <v>18</v>
      </c>
      <c r="L145" s="13"/>
      <c r="M145" s="13" t="s">
        <v>198</v>
      </c>
    </row>
    <row r="146" spans="1:95" s="57" customFormat="1" ht="36" x14ac:dyDescent="0.25">
      <c r="A146" s="21" t="s">
        <v>779</v>
      </c>
      <c r="B146" s="21" t="s">
        <v>778</v>
      </c>
      <c r="C146" s="13" t="s">
        <v>195</v>
      </c>
      <c r="D146" s="13" t="s">
        <v>196</v>
      </c>
      <c r="E146" s="13" t="s">
        <v>14</v>
      </c>
      <c r="F146" s="13"/>
      <c r="G146" s="28" t="s">
        <v>388</v>
      </c>
      <c r="H146" s="13" t="s">
        <v>197</v>
      </c>
      <c r="I146" s="13" t="s">
        <v>17</v>
      </c>
      <c r="J146" s="27">
        <v>200000</v>
      </c>
      <c r="K146" s="13" t="s">
        <v>18</v>
      </c>
      <c r="L146" s="13"/>
      <c r="M146" s="13" t="s">
        <v>198</v>
      </c>
    </row>
    <row r="147" spans="1:95" s="57" customFormat="1" ht="36" x14ac:dyDescent="0.25">
      <c r="A147" s="21" t="s">
        <v>779</v>
      </c>
      <c r="B147" s="21" t="s">
        <v>778</v>
      </c>
      <c r="C147" s="13" t="s">
        <v>195</v>
      </c>
      <c r="D147" s="13" t="s">
        <v>196</v>
      </c>
      <c r="E147" s="13" t="s">
        <v>14</v>
      </c>
      <c r="F147" s="13"/>
      <c r="G147" s="28" t="s">
        <v>391</v>
      </c>
      <c r="H147" s="13" t="s">
        <v>197</v>
      </c>
      <c r="I147" s="13" t="s">
        <v>17</v>
      </c>
      <c r="J147" s="27">
        <v>150000</v>
      </c>
      <c r="K147" s="13" t="s">
        <v>18</v>
      </c>
      <c r="L147" s="13"/>
      <c r="M147" s="13" t="s">
        <v>198</v>
      </c>
    </row>
    <row r="148" spans="1:95" s="57" customFormat="1" ht="36" x14ac:dyDescent="0.25">
      <c r="A148" s="21" t="s">
        <v>779</v>
      </c>
      <c r="B148" s="21" t="s">
        <v>778</v>
      </c>
      <c r="C148" s="13" t="s">
        <v>195</v>
      </c>
      <c r="D148" s="13" t="s">
        <v>196</v>
      </c>
      <c r="E148" s="13" t="s">
        <v>14</v>
      </c>
      <c r="F148" s="13"/>
      <c r="G148" s="28" t="s">
        <v>390</v>
      </c>
      <c r="H148" s="13" t="s">
        <v>197</v>
      </c>
      <c r="I148" s="13" t="s">
        <v>17</v>
      </c>
      <c r="J148" s="27">
        <v>350000</v>
      </c>
      <c r="K148" s="13" t="s">
        <v>18</v>
      </c>
      <c r="L148" s="13"/>
      <c r="M148" s="13" t="s">
        <v>198</v>
      </c>
    </row>
    <row r="149" spans="1:95" s="57" customFormat="1" ht="36" x14ac:dyDescent="0.25">
      <c r="A149" s="21" t="s">
        <v>779</v>
      </c>
      <c r="B149" s="21" t="s">
        <v>778</v>
      </c>
      <c r="C149" s="13" t="s">
        <v>195</v>
      </c>
      <c r="D149" s="13" t="s">
        <v>196</v>
      </c>
      <c r="E149" s="13" t="s">
        <v>14</v>
      </c>
      <c r="F149" s="13"/>
      <c r="G149" s="28" t="s">
        <v>387</v>
      </c>
      <c r="H149" s="13" t="s">
        <v>197</v>
      </c>
      <c r="I149" s="13" t="s">
        <v>17</v>
      </c>
      <c r="J149" s="27">
        <v>250000</v>
      </c>
      <c r="K149" s="13" t="s">
        <v>18</v>
      </c>
      <c r="L149" s="13"/>
      <c r="M149" s="13" t="s">
        <v>198</v>
      </c>
    </row>
    <row r="150" spans="1:95" s="57" customFormat="1" ht="36" x14ac:dyDescent="0.25">
      <c r="A150" s="21" t="s">
        <v>779</v>
      </c>
      <c r="B150" s="21" t="s">
        <v>778</v>
      </c>
      <c r="C150" s="13" t="s">
        <v>42</v>
      </c>
      <c r="D150" s="13" t="s">
        <v>229</v>
      </c>
      <c r="E150" s="13" t="s">
        <v>14</v>
      </c>
      <c r="F150" s="13"/>
      <c r="G150" s="28" t="s">
        <v>410</v>
      </c>
      <c r="H150" s="13" t="s">
        <v>230</v>
      </c>
      <c r="I150" s="13" t="s">
        <v>17</v>
      </c>
      <c r="J150" s="27">
        <v>200000</v>
      </c>
      <c r="K150" s="13" t="s">
        <v>18</v>
      </c>
      <c r="L150" s="13"/>
      <c r="M150" s="13" t="s">
        <v>231</v>
      </c>
    </row>
    <row r="151" spans="1:95" s="93" customFormat="1" ht="36" x14ac:dyDescent="0.25">
      <c r="A151" s="252" t="s">
        <v>779</v>
      </c>
      <c r="B151" s="21" t="s">
        <v>778</v>
      </c>
      <c r="C151" s="13" t="s">
        <v>42</v>
      </c>
      <c r="D151" s="13" t="s">
        <v>207</v>
      </c>
      <c r="E151" s="13" t="s">
        <v>14</v>
      </c>
      <c r="F151" s="257"/>
      <c r="G151" s="28" t="s">
        <v>406</v>
      </c>
      <c r="H151" s="13" t="s">
        <v>225</v>
      </c>
      <c r="I151" s="13" t="s">
        <v>17</v>
      </c>
      <c r="J151" s="27">
        <v>350000</v>
      </c>
      <c r="K151" s="13" t="s">
        <v>18</v>
      </c>
      <c r="L151" s="13"/>
      <c r="M151" s="13" t="s">
        <v>226</v>
      </c>
      <c r="N151" s="57"/>
      <c r="O151" s="57"/>
      <c r="P151" s="57"/>
      <c r="Q151" s="57"/>
      <c r="R151" s="57"/>
      <c r="S151" s="57"/>
      <c r="T151" s="57"/>
      <c r="U151" s="57"/>
      <c r="V151" s="57"/>
      <c r="W151" s="57"/>
      <c r="X151" s="57"/>
      <c r="Y151" s="57"/>
      <c r="Z151" s="57"/>
      <c r="AA151" s="57"/>
      <c r="AB151" s="57"/>
      <c r="AC151" s="57"/>
      <c r="AD151" s="57"/>
      <c r="AE151" s="57"/>
      <c r="AF151" s="57"/>
      <c r="AG151" s="57"/>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row>
    <row r="152" spans="1:95" s="57" customFormat="1" ht="36" x14ac:dyDescent="0.25">
      <c r="A152" s="21" t="s">
        <v>779</v>
      </c>
      <c r="B152" s="21" t="s">
        <v>778</v>
      </c>
      <c r="C152" s="13" t="s">
        <v>53</v>
      </c>
      <c r="D152" s="13" t="s">
        <v>54</v>
      </c>
      <c r="E152" s="13" t="s">
        <v>14</v>
      </c>
      <c r="F152" s="13"/>
      <c r="G152" s="28" t="s">
        <v>340</v>
      </c>
      <c r="H152" s="13" t="s">
        <v>56</v>
      </c>
      <c r="I152" s="13" t="s">
        <v>17</v>
      </c>
      <c r="J152" s="27">
        <v>350000</v>
      </c>
      <c r="K152" s="20" t="s">
        <v>18</v>
      </c>
      <c r="L152" s="13"/>
      <c r="M152" s="13" t="s">
        <v>57</v>
      </c>
    </row>
    <row r="153" spans="1:95" s="57" customFormat="1" ht="36" x14ac:dyDescent="0.25">
      <c r="A153" s="21" t="s">
        <v>779</v>
      </c>
      <c r="B153" s="21" t="s">
        <v>778</v>
      </c>
      <c r="C153" s="13" t="s">
        <v>13</v>
      </c>
      <c r="D153" s="13" t="s">
        <v>14</v>
      </c>
      <c r="E153" s="13" t="s">
        <v>14</v>
      </c>
      <c r="F153" s="13"/>
      <c r="G153" s="28" t="s">
        <v>559</v>
      </c>
      <c r="H153" s="13"/>
      <c r="I153" s="13" t="s">
        <v>17</v>
      </c>
      <c r="J153" s="27">
        <v>1200000</v>
      </c>
      <c r="K153" s="13" t="s">
        <v>560</v>
      </c>
      <c r="L153" s="13"/>
      <c r="M153" s="13" t="s">
        <v>57</v>
      </c>
    </row>
    <row r="154" spans="1:95" s="57" customFormat="1" ht="24" x14ac:dyDescent="0.25">
      <c r="A154" s="21" t="s">
        <v>779</v>
      </c>
      <c r="B154" s="21" t="s">
        <v>778</v>
      </c>
      <c r="C154" s="13" t="s">
        <v>13</v>
      </c>
      <c r="D154" s="13" t="s">
        <v>14</v>
      </c>
      <c r="E154" s="13" t="s">
        <v>14</v>
      </c>
      <c r="F154" s="13" t="s">
        <v>31</v>
      </c>
      <c r="G154" s="28" t="s">
        <v>379</v>
      </c>
      <c r="H154" s="38" t="s">
        <v>16</v>
      </c>
      <c r="I154" s="13" t="s">
        <v>380</v>
      </c>
      <c r="J154" s="27">
        <v>1000000</v>
      </c>
      <c r="K154" s="13" t="s">
        <v>104</v>
      </c>
      <c r="L154" s="13" t="s">
        <v>37</v>
      </c>
      <c r="M154" s="13" t="s">
        <v>31</v>
      </c>
    </row>
    <row r="155" spans="1:95" s="57" customFormat="1" ht="36" x14ac:dyDescent="0.25">
      <c r="A155" s="21" t="s">
        <v>779</v>
      </c>
      <c r="B155" s="21" t="s">
        <v>778</v>
      </c>
      <c r="C155" s="13" t="s">
        <v>13</v>
      </c>
      <c r="D155" s="13" t="s">
        <v>14</v>
      </c>
      <c r="E155" s="13" t="s">
        <v>14</v>
      </c>
      <c r="F155" s="13"/>
      <c r="G155" s="28" t="s">
        <v>649</v>
      </c>
      <c r="H155" s="13" t="s">
        <v>16</v>
      </c>
      <c r="I155" s="13" t="s">
        <v>17</v>
      </c>
      <c r="J155" s="27">
        <v>1400000</v>
      </c>
      <c r="K155" s="13" t="s">
        <v>18</v>
      </c>
      <c r="L155" s="13"/>
      <c r="M155" s="13" t="s">
        <v>83</v>
      </c>
    </row>
    <row r="156" spans="1:95" s="57" customFormat="1" ht="48" x14ac:dyDescent="0.25">
      <c r="A156" s="21" t="s">
        <v>779</v>
      </c>
      <c r="B156" s="21" t="s">
        <v>778</v>
      </c>
      <c r="C156" s="13" t="s">
        <v>13</v>
      </c>
      <c r="D156" s="13" t="s">
        <v>14</v>
      </c>
      <c r="E156" s="13" t="s">
        <v>14</v>
      </c>
      <c r="F156" s="13"/>
      <c r="G156" s="28" t="s">
        <v>650</v>
      </c>
      <c r="H156" s="13" t="s">
        <v>16</v>
      </c>
      <c r="I156" s="13" t="s">
        <v>17</v>
      </c>
      <c r="J156" s="27">
        <v>1000000</v>
      </c>
      <c r="K156" s="13" t="s">
        <v>18</v>
      </c>
      <c r="L156" s="13"/>
      <c r="M156" s="13" t="s">
        <v>152</v>
      </c>
    </row>
    <row r="157" spans="1:95" s="57" customFormat="1" ht="24" x14ac:dyDescent="0.25">
      <c r="A157" s="21" t="s">
        <v>779</v>
      </c>
      <c r="B157" s="21" t="s">
        <v>778</v>
      </c>
      <c r="C157" s="13" t="s">
        <v>13</v>
      </c>
      <c r="D157" s="13" t="s">
        <v>14</v>
      </c>
      <c r="E157" s="13" t="s">
        <v>14</v>
      </c>
      <c r="F157" s="13" t="s">
        <v>31</v>
      </c>
      <c r="G157" s="34" t="s">
        <v>728</v>
      </c>
      <c r="H157" s="38" t="s">
        <v>16</v>
      </c>
      <c r="I157" s="13" t="s">
        <v>376</v>
      </c>
      <c r="J157" s="27">
        <v>10000</v>
      </c>
      <c r="K157" s="13" t="s">
        <v>114</v>
      </c>
      <c r="L157" s="13" t="s">
        <v>37</v>
      </c>
      <c r="M157" s="13" t="s">
        <v>31</v>
      </c>
    </row>
    <row r="158" spans="1:95" s="57" customFormat="1" ht="48" x14ac:dyDescent="0.25">
      <c r="A158" s="21" t="s">
        <v>779</v>
      </c>
      <c r="B158" s="21" t="s">
        <v>778</v>
      </c>
      <c r="C158" s="13" t="s">
        <v>13</v>
      </c>
      <c r="D158" s="13" t="s">
        <v>14</v>
      </c>
      <c r="E158" s="13" t="s">
        <v>14</v>
      </c>
      <c r="F158" s="13"/>
      <c r="G158" s="28" t="s">
        <v>350</v>
      </c>
      <c r="H158" s="13" t="s">
        <v>16</v>
      </c>
      <c r="I158" s="13" t="s">
        <v>17</v>
      </c>
      <c r="J158" s="27">
        <v>500000</v>
      </c>
      <c r="K158" s="13" t="s">
        <v>18</v>
      </c>
      <c r="L158" s="13"/>
      <c r="M158" s="13" t="s">
        <v>152</v>
      </c>
    </row>
    <row r="159" spans="1:95" s="57" customFormat="1" ht="84" x14ac:dyDescent="0.25">
      <c r="A159" s="21" t="s">
        <v>779</v>
      </c>
      <c r="B159" s="21" t="s">
        <v>778</v>
      </c>
      <c r="C159" s="13" t="s">
        <v>13</v>
      </c>
      <c r="D159" s="13" t="s">
        <v>14</v>
      </c>
      <c r="E159" s="13" t="s">
        <v>14</v>
      </c>
      <c r="F159" s="13"/>
      <c r="G159" s="28" t="s">
        <v>342</v>
      </c>
      <c r="H159" s="13" t="s">
        <v>16</v>
      </c>
      <c r="I159" s="13" t="s">
        <v>17</v>
      </c>
      <c r="J159" s="27">
        <v>9000000</v>
      </c>
      <c r="K159" s="13" t="s">
        <v>18</v>
      </c>
      <c r="L159" s="13"/>
      <c r="M159" s="26" t="s">
        <v>19</v>
      </c>
    </row>
    <row r="160" spans="1:95" s="57" customFormat="1" ht="36" x14ac:dyDescent="0.25">
      <c r="A160" s="21" t="s">
        <v>779</v>
      </c>
      <c r="B160" s="21" t="s">
        <v>778</v>
      </c>
      <c r="C160" s="13" t="s">
        <v>13</v>
      </c>
      <c r="D160" s="13" t="s">
        <v>14</v>
      </c>
      <c r="E160" s="13" t="s">
        <v>14</v>
      </c>
      <c r="F160" s="13" t="s">
        <v>31</v>
      </c>
      <c r="G160" s="28" t="s">
        <v>657</v>
      </c>
      <c r="H160" s="38" t="s">
        <v>16</v>
      </c>
      <c r="I160" s="13" t="s">
        <v>377</v>
      </c>
      <c r="J160" s="27">
        <v>121000</v>
      </c>
      <c r="K160" s="13" t="s">
        <v>378</v>
      </c>
      <c r="L160" s="13" t="s">
        <v>37</v>
      </c>
      <c r="M160" s="13" t="s">
        <v>31</v>
      </c>
    </row>
    <row r="161" spans="1:95" s="57" customFormat="1" ht="24" x14ac:dyDescent="0.25">
      <c r="A161" s="21" t="s">
        <v>779</v>
      </c>
      <c r="B161" s="21" t="s">
        <v>778</v>
      </c>
      <c r="C161" s="13" t="s">
        <v>13</v>
      </c>
      <c r="D161" s="13" t="s">
        <v>14</v>
      </c>
      <c r="E161" s="13" t="s">
        <v>14</v>
      </c>
      <c r="F161" s="13" t="s">
        <v>31</v>
      </c>
      <c r="G161" s="28" t="s">
        <v>659</v>
      </c>
      <c r="H161" s="38" t="s">
        <v>16</v>
      </c>
      <c r="I161" s="13" t="s">
        <v>381</v>
      </c>
      <c r="J161" s="27">
        <v>12500000</v>
      </c>
      <c r="K161" s="13" t="s">
        <v>109</v>
      </c>
      <c r="L161" s="13" t="s">
        <v>382</v>
      </c>
      <c r="M161" s="13" t="s">
        <v>31</v>
      </c>
    </row>
    <row r="162" spans="1:95" s="57" customFormat="1" ht="60" x14ac:dyDescent="0.25">
      <c r="A162" s="21" t="s">
        <v>779</v>
      </c>
      <c r="B162" s="21" t="s">
        <v>778</v>
      </c>
      <c r="C162" s="13" t="s">
        <v>13</v>
      </c>
      <c r="D162" s="13" t="s">
        <v>14</v>
      </c>
      <c r="E162" s="13" t="s">
        <v>14</v>
      </c>
      <c r="F162" s="13"/>
      <c r="G162" s="28" t="s">
        <v>347</v>
      </c>
      <c r="H162" s="13" t="s">
        <v>16</v>
      </c>
      <c r="I162" s="13" t="s">
        <v>17</v>
      </c>
      <c r="J162" s="27">
        <v>1350000</v>
      </c>
      <c r="K162" s="13" t="s">
        <v>18</v>
      </c>
      <c r="L162" s="13"/>
      <c r="M162" s="26" t="s">
        <v>150</v>
      </c>
    </row>
    <row r="163" spans="1:95" s="57" customFormat="1" ht="72" x14ac:dyDescent="0.25">
      <c r="A163" s="21" t="s">
        <v>779</v>
      </c>
      <c r="B163" s="21" t="s">
        <v>778</v>
      </c>
      <c r="C163" s="13" t="s">
        <v>13</v>
      </c>
      <c r="D163" s="13" t="s">
        <v>14</v>
      </c>
      <c r="E163" s="13" t="s">
        <v>14</v>
      </c>
      <c r="F163" s="13"/>
      <c r="G163" s="28" t="s">
        <v>660</v>
      </c>
      <c r="H163" s="13" t="s">
        <v>16</v>
      </c>
      <c r="I163" s="13" t="s">
        <v>17</v>
      </c>
      <c r="J163" s="27">
        <v>5000000</v>
      </c>
      <c r="K163" s="13" t="s">
        <v>18</v>
      </c>
      <c r="L163" s="13"/>
      <c r="M163" s="13" t="s">
        <v>369</v>
      </c>
    </row>
    <row r="164" spans="1:95" s="57" customFormat="1" ht="36" x14ac:dyDescent="0.25">
      <c r="A164" s="21" t="s">
        <v>779</v>
      </c>
      <c r="B164" s="21" t="s">
        <v>778</v>
      </c>
      <c r="C164" s="13" t="s">
        <v>13</v>
      </c>
      <c r="D164" s="13" t="s">
        <v>14</v>
      </c>
      <c r="E164" s="13" t="s">
        <v>14</v>
      </c>
      <c r="F164" s="13"/>
      <c r="G164" s="28" t="s">
        <v>701</v>
      </c>
      <c r="H164" s="13" t="s">
        <v>16</v>
      </c>
      <c r="I164" s="13" t="s">
        <v>17</v>
      </c>
      <c r="J164" s="27">
        <v>1000000</v>
      </c>
      <c r="K164" s="13" t="s">
        <v>18</v>
      </c>
      <c r="L164" s="13"/>
      <c r="M164" s="13" t="s">
        <v>57</v>
      </c>
    </row>
    <row r="165" spans="1:95" s="57" customFormat="1" ht="36" x14ac:dyDescent="0.25">
      <c r="A165" s="21" t="s">
        <v>779</v>
      </c>
      <c r="B165" s="21" t="s">
        <v>778</v>
      </c>
      <c r="C165" s="31" t="s">
        <v>13</v>
      </c>
      <c r="D165" s="31" t="s">
        <v>14</v>
      </c>
      <c r="E165" s="31" t="s">
        <v>14</v>
      </c>
      <c r="F165" s="31"/>
      <c r="G165" s="35" t="s">
        <v>755</v>
      </c>
      <c r="H165" s="31" t="s">
        <v>16</v>
      </c>
      <c r="I165" s="31" t="s">
        <v>17</v>
      </c>
      <c r="J165" s="63">
        <v>100000</v>
      </c>
      <c r="K165" s="31" t="s">
        <v>18</v>
      </c>
      <c r="L165" s="31"/>
      <c r="M165" s="65" t="s">
        <v>60</v>
      </c>
    </row>
    <row r="166" spans="1:95" s="57" customFormat="1" ht="36" x14ac:dyDescent="0.25">
      <c r="A166" s="21" t="s">
        <v>779</v>
      </c>
      <c r="B166" s="21" t="s">
        <v>778</v>
      </c>
      <c r="C166" s="31" t="s">
        <v>13</v>
      </c>
      <c r="D166" s="13" t="s">
        <v>14</v>
      </c>
      <c r="E166" s="31" t="s">
        <v>14</v>
      </c>
      <c r="F166" s="29"/>
      <c r="G166" s="32" t="s">
        <v>746</v>
      </c>
      <c r="H166" s="31" t="s">
        <v>16</v>
      </c>
      <c r="I166" s="31" t="s">
        <v>17</v>
      </c>
      <c r="J166" s="30">
        <v>2150000</v>
      </c>
      <c r="K166" s="31" t="s">
        <v>18</v>
      </c>
      <c r="L166" s="29"/>
      <c r="M166" s="29" t="s">
        <v>784</v>
      </c>
    </row>
    <row r="167" spans="1:95" s="57" customFormat="1" ht="36" x14ac:dyDescent="0.25">
      <c r="A167" s="248" t="s">
        <v>779</v>
      </c>
      <c r="B167" s="248" t="s">
        <v>778</v>
      </c>
      <c r="C167" s="54" t="s">
        <v>13</v>
      </c>
      <c r="D167" s="54" t="s">
        <v>14</v>
      </c>
      <c r="E167" s="54" t="s">
        <v>14</v>
      </c>
      <c r="F167" s="98"/>
      <c r="G167" s="54" t="s">
        <v>831</v>
      </c>
      <c r="H167" s="54" t="s">
        <v>16</v>
      </c>
      <c r="I167" s="54" t="s">
        <v>17</v>
      </c>
      <c r="J167" s="101">
        <v>8000000</v>
      </c>
      <c r="K167" s="54" t="s">
        <v>18</v>
      </c>
      <c r="L167" s="54"/>
      <c r="M167" s="54" t="s">
        <v>784</v>
      </c>
      <c r="N167" s="85"/>
      <c r="O167" s="137"/>
      <c r="P167" s="137"/>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row>
    <row r="168" spans="1:95" s="57" customFormat="1" ht="48" x14ac:dyDescent="0.25">
      <c r="A168" s="21" t="s">
        <v>779</v>
      </c>
      <c r="B168" s="21" t="s">
        <v>777</v>
      </c>
      <c r="C168" s="13" t="s">
        <v>13</v>
      </c>
      <c r="D168" s="13" t="s">
        <v>14</v>
      </c>
      <c r="E168" s="13" t="s">
        <v>14</v>
      </c>
      <c r="F168" s="13"/>
      <c r="G168" s="28" t="s">
        <v>703</v>
      </c>
      <c r="H168" s="38" t="s">
        <v>16</v>
      </c>
      <c r="I168" s="13"/>
      <c r="J168" s="27">
        <v>11000000</v>
      </c>
      <c r="K168" s="20" t="s">
        <v>18</v>
      </c>
      <c r="L168" s="13"/>
      <c r="M168" s="13"/>
    </row>
    <row r="169" spans="1:95" s="57" customFormat="1" ht="48" x14ac:dyDescent="0.25">
      <c r="A169" s="21" t="s">
        <v>779</v>
      </c>
      <c r="B169" s="21" t="s">
        <v>777</v>
      </c>
      <c r="C169" s="13" t="s">
        <v>13</v>
      </c>
      <c r="D169" s="13" t="s">
        <v>14</v>
      </c>
      <c r="E169" s="13" t="s">
        <v>14</v>
      </c>
      <c r="F169" s="13" t="s">
        <v>31</v>
      </c>
      <c r="G169" s="28" t="s">
        <v>631</v>
      </c>
      <c r="H169" s="38" t="s">
        <v>16</v>
      </c>
      <c r="I169" s="13" t="s">
        <v>240</v>
      </c>
      <c r="J169" s="27">
        <v>12700500</v>
      </c>
      <c r="K169" s="13" t="s">
        <v>104</v>
      </c>
      <c r="L169" s="13" t="s">
        <v>241</v>
      </c>
      <c r="M169" s="13" t="s">
        <v>31</v>
      </c>
    </row>
    <row r="170" spans="1:95" s="57" customFormat="1" ht="84" x14ac:dyDescent="0.25">
      <c r="A170" s="21" t="s">
        <v>779</v>
      </c>
      <c r="B170" s="21" t="s">
        <v>776</v>
      </c>
      <c r="C170" s="13" t="s">
        <v>13</v>
      </c>
      <c r="D170" s="13" t="s">
        <v>14</v>
      </c>
      <c r="E170" s="13" t="s">
        <v>14</v>
      </c>
      <c r="F170" s="13"/>
      <c r="G170" s="28" t="s">
        <v>698</v>
      </c>
      <c r="H170" s="13" t="s">
        <v>16</v>
      </c>
      <c r="I170" s="13" t="s">
        <v>17</v>
      </c>
      <c r="J170" s="27">
        <v>15000000</v>
      </c>
      <c r="K170" s="13" t="s">
        <v>18</v>
      </c>
      <c r="L170" s="13"/>
      <c r="M170" s="26" t="s">
        <v>19</v>
      </c>
    </row>
    <row r="171" spans="1:95" s="57" customFormat="1" ht="36" x14ac:dyDescent="0.25">
      <c r="A171" s="21" t="s">
        <v>779</v>
      </c>
      <c r="B171" s="21" t="s">
        <v>776</v>
      </c>
      <c r="C171" s="13" t="s">
        <v>13</v>
      </c>
      <c r="D171" s="13" t="s">
        <v>14</v>
      </c>
      <c r="E171" s="13" t="s">
        <v>14</v>
      </c>
      <c r="F171" s="13" t="s">
        <v>31</v>
      </c>
      <c r="G171" s="28" t="s">
        <v>637</v>
      </c>
      <c r="H171" s="38" t="s">
        <v>16</v>
      </c>
      <c r="I171" s="13" t="s">
        <v>259</v>
      </c>
      <c r="J171" s="27">
        <v>5100000</v>
      </c>
      <c r="K171" s="13" t="s">
        <v>104</v>
      </c>
      <c r="L171" s="13" t="s">
        <v>37</v>
      </c>
      <c r="M171" s="13" t="s">
        <v>31</v>
      </c>
    </row>
    <row r="172" spans="1:95" s="57" customFormat="1" ht="48" x14ac:dyDescent="0.25">
      <c r="A172" s="21" t="s">
        <v>779</v>
      </c>
      <c r="B172" s="21" t="s">
        <v>776</v>
      </c>
      <c r="C172" s="13" t="s">
        <v>13</v>
      </c>
      <c r="D172" s="13" t="s">
        <v>14</v>
      </c>
      <c r="E172" s="13" t="s">
        <v>14</v>
      </c>
      <c r="F172" s="13" t="s">
        <v>31</v>
      </c>
      <c r="G172" s="28" t="s">
        <v>665</v>
      </c>
      <c r="H172" s="38" t="s">
        <v>16</v>
      </c>
      <c r="I172" s="13" t="s">
        <v>112</v>
      </c>
      <c r="J172" s="27">
        <v>1000000</v>
      </c>
      <c r="K172" s="13" t="s">
        <v>39</v>
      </c>
      <c r="L172" s="13"/>
      <c r="M172" s="13" t="s">
        <v>416</v>
      </c>
    </row>
    <row r="173" spans="1:95" s="57" customFormat="1" ht="36" x14ac:dyDescent="0.25">
      <c r="A173" s="21" t="s">
        <v>779</v>
      </c>
      <c r="B173" s="21" t="s">
        <v>776</v>
      </c>
      <c r="C173" s="49" t="s">
        <v>13</v>
      </c>
      <c r="D173" s="49" t="s">
        <v>14</v>
      </c>
      <c r="E173" s="49" t="s">
        <v>14</v>
      </c>
      <c r="F173" s="259"/>
      <c r="G173" s="37" t="s">
        <v>417</v>
      </c>
      <c r="H173" s="49" t="s">
        <v>16</v>
      </c>
      <c r="I173" s="49" t="s">
        <v>17</v>
      </c>
      <c r="J173" s="269">
        <v>5000000</v>
      </c>
      <c r="K173" s="259" t="s">
        <v>18</v>
      </c>
      <c r="L173" s="259"/>
      <c r="M173" s="49" t="s">
        <v>57</v>
      </c>
    </row>
    <row r="174" spans="1:95" s="57" customFormat="1" ht="72" x14ac:dyDescent="0.25">
      <c r="A174" s="21" t="s">
        <v>779</v>
      </c>
      <c r="B174" s="21" t="s">
        <v>776</v>
      </c>
      <c r="C174" s="14" t="s">
        <v>13</v>
      </c>
      <c r="D174" s="14" t="s">
        <v>14</v>
      </c>
      <c r="E174" s="14" t="s">
        <v>14</v>
      </c>
      <c r="F174" s="14"/>
      <c r="G174" s="36" t="s">
        <v>668</v>
      </c>
      <c r="H174" s="14" t="s">
        <v>16</v>
      </c>
      <c r="I174" s="14" t="s">
        <v>17</v>
      </c>
      <c r="J174" s="51">
        <v>2000000</v>
      </c>
      <c r="K174" s="14" t="s">
        <v>18</v>
      </c>
      <c r="L174" s="14"/>
      <c r="M174" s="119" t="s">
        <v>809</v>
      </c>
    </row>
    <row r="175" spans="1:95" s="97" customFormat="1" ht="108" x14ac:dyDescent="0.25">
      <c r="A175" s="252" t="s">
        <v>779</v>
      </c>
      <c r="B175" s="21" t="s">
        <v>776</v>
      </c>
      <c r="C175" s="13" t="s">
        <v>13</v>
      </c>
      <c r="D175" s="13" t="s">
        <v>14</v>
      </c>
      <c r="E175" s="13" t="s">
        <v>14</v>
      </c>
      <c r="F175" s="13"/>
      <c r="G175" s="28" t="s">
        <v>670</v>
      </c>
      <c r="H175" s="13" t="s">
        <v>16</v>
      </c>
      <c r="I175" s="13" t="s">
        <v>17</v>
      </c>
      <c r="J175" s="27">
        <v>100000</v>
      </c>
      <c r="K175" s="13" t="s">
        <v>18</v>
      </c>
      <c r="L175" s="13"/>
      <c r="M175" s="26" t="s">
        <v>671</v>
      </c>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row>
    <row r="176" spans="1:95" s="97" customFormat="1" ht="60" x14ac:dyDescent="0.25">
      <c r="A176" s="252" t="s">
        <v>779</v>
      </c>
      <c r="B176" s="21" t="s">
        <v>776</v>
      </c>
      <c r="C176" s="13" t="s">
        <v>13</v>
      </c>
      <c r="D176" s="13" t="s">
        <v>14</v>
      </c>
      <c r="E176" s="13" t="s">
        <v>14</v>
      </c>
      <c r="F176" s="13"/>
      <c r="G176" s="28" t="s">
        <v>672</v>
      </c>
      <c r="H176" s="13" t="s">
        <v>413</v>
      </c>
      <c r="I176" s="13" t="s">
        <v>414</v>
      </c>
      <c r="J176" s="27">
        <v>25000</v>
      </c>
      <c r="K176" s="13" t="s">
        <v>415</v>
      </c>
      <c r="L176" s="13"/>
      <c r="M176" s="26" t="s">
        <v>810</v>
      </c>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row>
    <row r="177" spans="1:95" s="97" customFormat="1" ht="108" x14ac:dyDescent="0.25">
      <c r="A177" s="252" t="s">
        <v>779</v>
      </c>
      <c r="B177" s="21" t="s">
        <v>776</v>
      </c>
      <c r="C177" s="66" t="s">
        <v>13</v>
      </c>
      <c r="D177" s="66" t="s">
        <v>14</v>
      </c>
      <c r="E177" s="66" t="s">
        <v>14</v>
      </c>
      <c r="F177" s="66"/>
      <c r="G177" s="66" t="s">
        <v>752</v>
      </c>
      <c r="H177" s="66" t="s">
        <v>16</v>
      </c>
      <c r="I177" s="66" t="s">
        <v>17</v>
      </c>
      <c r="J177" s="67">
        <v>1000000</v>
      </c>
      <c r="K177" s="68" t="s">
        <v>18</v>
      </c>
      <c r="L177" s="66"/>
      <c r="M177" s="69" t="s">
        <v>671</v>
      </c>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row>
    <row r="178" spans="1:95" s="97" customFormat="1" ht="36" x14ac:dyDescent="0.25">
      <c r="A178" s="252" t="s">
        <v>779</v>
      </c>
      <c r="B178" s="21" t="s">
        <v>776</v>
      </c>
      <c r="C178" s="31" t="s">
        <v>13</v>
      </c>
      <c r="D178" s="31" t="s">
        <v>14</v>
      </c>
      <c r="E178" s="31" t="s">
        <v>14</v>
      </c>
      <c r="F178" s="29"/>
      <c r="G178" s="25" t="s">
        <v>730</v>
      </c>
      <c r="H178" s="56" t="s">
        <v>16</v>
      </c>
      <c r="I178" s="31" t="s">
        <v>17</v>
      </c>
      <c r="J178" s="30">
        <v>100000</v>
      </c>
      <c r="K178" s="13" t="s">
        <v>18</v>
      </c>
      <c r="L178" s="29"/>
      <c r="M178" s="29"/>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row>
    <row r="179" spans="1:95" s="167" customFormat="1" ht="36" x14ac:dyDescent="0.25">
      <c r="A179" s="252" t="s">
        <v>779</v>
      </c>
      <c r="B179" s="21" t="s">
        <v>776</v>
      </c>
      <c r="C179" s="13" t="s">
        <v>195</v>
      </c>
      <c r="D179" s="13" t="s">
        <v>202</v>
      </c>
      <c r="E179" s="13" t="s">
        <v>14</v>
      </c>
      <c r="F179" s="29"/>
      <c r="G179" s="50" t="s">
        <v>787</v>
      </c>
      <c r="H179" s="31" t="s">
        <v>16</v>
      </c>
      <c r="I179" s="31" t="s">
        <v>17</v>
      </c>
      <c r="J179" s="11">
        <v>700000</v>
      </c>
      <c r="K179" s="31" t="s">
        <v>18</v>
      </c>
      <c r="L179" s="29"/>
      <c r="M179" s="29" t="s">
        <v>784</v>
      </c>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74"/>
      <c r="BV179" s="274"/>
      <c r="BW179" s="274"/>
      <c r="BX179" s="274"/>
      <c r="BY179" s="274"/>
      <c r="BZ179" s="274"/>
      <c r="CA179" s="274"/>
      <c r="CB179" s="274"/>
      <c r="CC179" s="274"/>
      <c r="CD179" s="274"/>
      <c r="CE179" s="274"/>
      <c r="CF179" s="274"/>
      <c r="CG179" s="274"/>
      <c r="CH179" s="274"/>
      <c r="CI179" s="274"/>
      <c r="CJ179" s="274"/>
      <c r="CK179" s="274"/>
      <c r="CL179" s="274"/>
      <c r="CM179" s="274"/>
      <c r="CN179" s="274"/>
      <c r="CO179" s="274"/>
      <c r="CP179" s="274"/>
      <c r="CQ179" s="274"/>
    </row>
    <row r="180" spans="1:95" s="167" customFormat="1" ht="36" x14ac:dyDescent="0.25">
      <c r="A180" s="252" t="s">
        <v>779</v>
      </c>
      <c r="B180" s="21" t="s">
        <v>776</v>
      </c>
      <c r="C180" s="13" t="s">
        <v>195</v>
      </c>
      <c r="D180" s="13" t="s">
        <v>202</v>
      </c>
      <c r="E180" s="13" t="s">
        <v>14</v>
      </c>
      <c r="F180" s="29"/>
      <c r="G180" s="50" t="s">
        <v>751</v>
      </c>
      <c r="H180" s="31" t="s">
        <v>16</v>
      </c>
      <c r="I180" s="31" t="s">
        <v>17</v>
      </c>
      <c r="J180" s="11">
        <v>700000</v>
      </c>
      <c r="K180" s="31" t="s">
        <v>18</v>
      </c>
      <c r="L180" s="29"/>
      <c r="M180" s="29" t="s">
        <v>784</v>
      </c>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c r="CA180" s="274"/>
      <c r="CB180" s="274"/>
      <c r="CC180" s="274"/>
      <c r="CD180" s="274"/>
      <c r="CE180" s="274"/>
      <c r="CF180" s="274"/>
      <c r="CG180" s="274"/>
      <c r="CH180" s="274"/>
      <c r="CI180" s="274"/>
      <c r="CJ180" s="274"/>
      <c r="CK180" s="274"/>
      <c r="CL180" s="274"/>
      <c r="CM180" s="274"/>
      <c r="CN180" s="274"/>
      <c r="CO180" s="274"/>
      <c r="CP180" s="274"/>
      <c r="CQ180" s="274"/>
    </row>
    <row r="181" spans="1:95" s="167" customFormat="1" ht="36" x14ac:dyDescent="0.25">
      <c r="A181" s="252" t="s">
        <v>775</v>
      </c>
      <c r="B181" s="21" t="s">
        <v>774</v>
      </c>
      <c r="C181" s="13" t="s">
        <v>42</v>
      </c>
      <c r="D181" s="13" t="s">
        <v>43</v>
      </c>
      <c r="E181" s="13" t="s">
        <v>14</v>
      </c>
      <c r="F181" s="13"/>
      <c r="G181" s="28" t="s">
        <v>432</v>
      </c>
      <c r="H181" s="13" t="s">
        <v>45</v>
      </c>
      <c r="I181" s="13" t="s">
        <v>17</v>
      </c>
      <c r="J181" s="27">
        <v>500000</v>
      </c>
      <c r="K181" s="13" t="s">
        <v>18</v>
      </c>
      <c r="L181" s="13"/>
      <c r="M181" s="13" t="s">
        <v>46</v>
      </c>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274"/>
      <c r="CO181" s="274"/>
      <c r="CP181" s="274"/>
      <c r="CQ181" s="274"/>
    </row>
    <row r="182" spans="1:95" s="57" customFormat="1" ht="36" x14ac:dyDescent="0.25">
      <c r="A182" s="21" t="s">
        <v>775</v>
      </c>
      <c r="B182" s="21" t="s">
        <v>774</v>
      </c>
      <c r="C182" s="14" t="s">
        <v>42</v>
      </c>
      <c r="D182" s="14" t="s">
        <v>43</v>
      </c>
      <c r="E182" s="14" t="s">
        <v>14</v>
      </c>
      <c r="F182" s="14"/>
      <c r="G182" s="36" t="s">
        <v>434</v>
      </c>
      <c r="H182" s="14" t="s">
        <v>45</v>
      </c>
      <c r="I182" s="14" t="s">
        <v>17</v>
      </c>
      <c r="J182" s="51">
        <v>250000</v>
      </c>
      <c r="K182" s="14" t="s">
        <v>18</v>
      </c>
      <c r="L182" s="14"/>
      <c r="M182" s="14" t="s">
        <v>46</v>
      </c>
    </row>
    <row r="183" spans="1:95" s="57" customFormat="1" ht="36" x14ac:dyDescent="0.25">
      <c r="A183" s="21" t="s">
        <v>775</v>
      </c>
      <c r="B183" s="21" t="s">
        <v>774</v>
      </c>
      <c r="C183" s="13" t="s">
        <v>42</v>
      </c>
      <c r="D183" s="13" t="s">
        <v>43</v>
      </c>
      <c r="E183" s="13" t="s">
        <v>14</v>
      </c>
      <c r="F183" s="13"/>
      <c r="G183" s="28" t="s">
        <v>433</v>
      </c>
      <c r="H183" s="70" t="s">
        <v>45</v>
      </c>
      <c r="I183" s="70" t="s">
        <v>17</v>
      </c>
      <c r="J183" s="71">
        <v>350000</v>
      </c>
      <c r="K183" s="70" t="s">
        <v>18</v>
      </c>
      <c r="L183" s="70"/>
      <c r="M183" s="70" t="s">
        <v>46</v>
      </c>
    </row>
    <row r="184" spans="1:95" s="57" customFormat="1" ht="36" x14ac:dyDescent="0.25">
      <c r="A184" s="21" t="s">
        <v>775</v>
      </c>
      <c r="B184" s="21" t="s">
        <v>774</v>
      </c>
      <c r="C184" s="14" t="s">
        <v>42</v>
      </c>
      <c r="D184" s="14" t="s">
        <v>72</v>
      </c>
      <c r="E184" s="14" t="s">
        <v>14</v>
      </c>
      <c r="F184" s="14"/>
      <c r="G184" s="16" t="s">
        <v>428</v>
      </c>
      <c r="H184" s="14" t="s">
        <v>73</v>
      </c>
      <c r="I184" s="14" t="s">
        <v>17</v>
      </c>
      <c r="J184" s="51">
        <v>250000</v>
      </c>
      <c r="K184" s="15" t="s">
        <v>18</v>
      </c>
      <c r="L184" s="14"/>
      <c r="M184" s="14" t="s">
        <v>57</v>
      </c>
      <c r="N184" s="39"/>
      <c r="O184" s="39"/>
      <c r="P184" s="39"/>
      <c r="Q184" s="39"/>
      <c r="R184" s="39"/>
      <c r="S184" s="39"/>
      <c r="T184" s="39"/>
      <c r="U184" s="39"/>
      <c r="V184" s="39"/>
      <c r="W184" s="39"/>
      <c r="X184" s="39"/>
      <c r="Y184" s="39"/>
      <c r="Z184" s="39"/>
      <c r="AA184" s="39"/>
      <c r="AB184" s="39"/>
      <c r="AC184" s="39"/>
      <c r="AD184" s="39"/>
      <c r="AE184" s="39"/>
      <c r="AF184" s="39"/>
      <c r="AG184" s="39"/>
    </row>
    <row r="185" spans="1:95" s="57" customFormat="1" ht="36" x14ac:dyDescent="0.25">
      <c r="A185" s="21" t="s">
        <v>775</v>
      </c>
      <c r="B185" s="21" t="s">
        <v>774</v>
      </c>
      <c r="C185" s="14" t="s">
        <v>42</v>
      </c>
      <c r="D185" s="14" t="s">
        <v>72</v>
      </c>
      <c r="E185" s="14" t="s">
        <v>14</v>
      </c>
      <c r="F185" s="14"/>
      <c r="G185" s="16" t="s">
        <v>429</v>
      </c>
      <c r="H185" s="14" t="s">
        <v>73</v>
      </c>
      <c r="I185" s="14" t="s">
        <v>17</v>
      </c>
      <c r="J185" s="51">
        <v>500000</v>
      </c>
      <c r="K185" s="15" t="s">
        <v>18</v>
      </c>
      <c r="L185" s="14"/>
      <c r="M185" s="14" t="s">
        <v>57</v>
      </c>
      <c r="N185" s="39"/>
      <c r="O185" s="39"/>
      <c r="P185" s="39"/>
      <c r="Q185" s="39"/>
      <c r="R185" s="39"/>
      <c r="S185" s="39"/>
      <c r="T185" s="39"/>
      <c r="U185" s="39"/>
      <c r="V185" s="39"/>
      <c r="W185" s="39"/>
      <c r="X185" s="39"/>
      <c r="Y185" s="39"/>
      <c r="Z185" s="39"/>
      <c r="AA185" s="39"/>
      <c r="AB185" s="39"/>
      <c r="AC185" s="39"/>
      <c r="AD185" s="39"/>
      <c r="AE185" s="39"/>
      <c r="AF185" s="39"/>
      <c r="AG185" s="39"/>
    </row>
    <row r="186" spans="1:95" s="57" customFormat="1" ht="36" x14ac:dyDescent="0.25">
      <c r="A186" s="21" t="s">
        <v>775</v>
      </c>
      <c r="B186" s="21" t="s">
        <v>774</v>
      </c>
      <c r="C186" s="14" t="s">
        <v>42</v>
      </c>
      <c r="D186" s="14" t="s">
        <v>72</v>
      </c>
      <c r="E186" s="14" t="s">
        <v>14</v>
      </c>
      <c r="F186" s="14"/>
      <c r="G186" s="16" t="s">
        <v>431</v>
      </c>
      <c r="H186" s="14" t="s">
        <v>73</v>
      </c>
      <c r="I186" s="14" t="s">
        <v>17</v>
      </c>
      <c r="J186" s="51">
        <v>10000</v>
      </c>
      <c r="K186" s="15" t="s">
        <v>18</v>
      </c>
      <c r="L186" s="14"/>
      <c r="M186" s="14" t="s">
        <v>57</v>
      </c>
    </row>
    <row r="187" spans="1:95" s="57" customFormat="1" ht="36" x14ac:dyDescent="0.25">
      <c r="A187" s="21" t="s">
        <v>775</v>
      </c>
      <c r="B187" s="21" t="s">
        <v>774</v>
      </c>
      <c r="C187" s="14" t="s">
        <v>13</v>
      </c>
      <c r="D187" s="14" t="s">
        <v>14</v>
      </c>
      <c r="E187" s="14" t="s">
        <v>14</v>
      </c>
      <c r="F187" s="14"/>
      <c r="G187" s="16" t="s">
        <v>424</v>
      </c>
      <c r="H187" s="14" t="s">
        <v>16</v>
      </c>
      <c r="I187" s="14" t="s">
        <v>17</v>
      </c>
      <c r="J187" s="51">
        <v>1200000</v>
      </c>
      <c r="K187" s="14" t="s">
        <v>18</v>
      </c>
      <c r="L187" s="14"/>
      <c r="M187" s="14" t="s">
        <v>22</v>
      </c>
    </row>
    <row r="188" spans="1:95" s="57" customFormat="1" ht="36" x14ac:dyDescent="0.25">
      <c r="A188" s="21" t="s">
        <v>775</v>
      </c>
      <c r="B188" s="21" t="s">
        <v>774</v>
      </c>
      <c r="C188" s="14" t="s">
        <v>13</v>
      </c>
      <c r="D188" s="14" t="s">
        <v>14</v>
      </c>
      <c r="E188" s="14" t="s">
        <v>14</v>
      </c>
      <c r="F188" s="14"/>
      <c r="G188" s="16" t="s">
        <v>712</v>
      </c>
      <c r="H188" s="14" t="s">
        <v>16</v>
      </c>
      <c r="I188" s="14" t="s">
        <v>17</v>
      </c>
      <c r="J188" s="51">
        <v>5000000</v>
      </c>
      <c r="K188" s="14" t="s">
        <v>18</v>
      </c>
      <c r="L188" s="14"/>
      <c r="M188" s="14" t="s">
        <v>51</v>
      </c>
    </row>
    <row r="189" spans="1:95" s="57" customFormat="1" ht="36" x14ac:dyDescent="0.25">
      <c r="A189" s="21" t="s">
        <v>775</v>
      </c>
      <c r="B189" s="21" t="s">
        <v>774</v>
      </c>
      <c r="C189" s="13" t="s">
        <v>195</v>
      </c>
      <c r="D189" s="13" t="s">
        <v>196</v>
      </c>
      <c r="E189" s="13" t="s">
        <v>14</v>
      </c>
      <c r="F189" s="13"/>
      <c r="G189" s="19" t="s">
        <v>487</v>
      </c>
      <c r="H189" s="14" t="s">
        <v>197</v>
      </c>
      <c r="I189" s="14" t="s">
        <v>17</v>
      </c>
      <c r="J189" s="51">
        <v>1500000</v>
      </c>
      <c r="K189" s="14" t="s">
        <v>18</v>
      </c>
      <c r="L189" s="14"/>
      <c r="M189" s="14" t="s">
        <v>198</v>
      </c>
    </row>
    <row r="190" spans="1:95" s="57" customFormat="1" ht="36" x14ac:dyDescent="0.25">
      <c r="A190" s="21" t="s">
        <v>775</v>
      </c>
      <c r="B190" s="21" t="s">
        <v>774</v>
      </c>
      <c r="C190" s="13" t="s">
        <v>42</v>
      </c>
      <c r="D190" s="13" t="s">
        <v>207</v>
      </c>
      <c r="E190" s="13" t="s">
        <v>14</v>
      </c>
      <c r="F190" s="14"/>
      <c r="G190" s="16" t="s">
        <v>495</v>
      </c>
      <c r="H190" s="14" t="s">
        <v>225</v>
      </c>
      <c r="I190" s="14" t="s">
        <v>17</v>
      </c>
      <c r="J190" s="51">
        <v>350000</v>
      </c>
      <c r="K190" s="14" t="s">
        <v>18</v>
      </c>
      <c r="L190" s="14"/>
      <c r="M190" s="14" t="s">
        <v>226</v>
      </c>
    </row>
    <row r="191" spans="1:95" s="86" customFormat="1" ht="36" x14ac:dyDescent="0.25">
      <c r="A191" s="21" t="s">
        <v>775</v>
      </c>
      <c r="B191" s="21" t="s">
        <v>774</v>
      </c>
      <c r="C191" s="13" t="s">
        <v>42</v>
      </c>
      <c r="D191" s="13" t="s">
        <v>213</v>
      </c>
      <c r="E191" s="13" t="s">
        <v>14</v>
      </c>
      <c r="F191" s="13"/>
      <c r="G191" s="28" t="s">
        <v>496</v>
      </c>
      <c r="H191" s="13" t="s">
        <v>214</v>
      </c>
      <c r="I191" s="13" t="s">
        <v>17</v>
      </c>
      <c r="J191" s="27">
        <v>350000</v>
      </c>
      <c r="K191" s="13" t="s">
        <v>18</v>
      </c>
      <c r="L191" s="13"/>
      <c r="M191" s="13" t="s">
        <v>215</v>
      </c>
      <c r="N191" s="57"/>
      <c r="O191" s="57"/>
      <c r="P191" s="57"/>
      <c r="Q191" s="57"/>
      <c r="R191" s="57"/>
      <c r="S191" s="57"/>
      <c r="T191" s="57"/>
      <c r="U191" s="57"/>
      <c r="V191" s="57"/>
      <c r="W191" s="57"/>
      <c r="X191" s="57"/>
      <c r="Y191" s="57"/>
      <c r="Z191" s="57"/>
      <c r="AA191" s="57"/>
      <c r="AB191" s="57"/>
      <c r="AC191" s="57"/>
      <c r="AD191" s="57"/>
      <c r="AE191" s="57"/>
      <c r="AF191" s="57"/>
      <c r="AG191" s="57"/>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row>
    <row r="192" spans="1:95" s="57" customFormat="1" ht="24" x14ac:dyDescent="0.25">
      <c r="A192" s="21" t="s">
        <v>775</v>
      </c>
      <c r="B192" s="21" t="s">
        <v>774</v>
      </c>
      <c r="C192" s="13" t="s">
        <v>13</v>
      </c>
      <c r="D192" s="13" t="s">
        <v>14</v>
      </c>
      <c r="E192" s="13" t="s">
        <v>14</v>
      </c>
      <c r="F192" s="14"/>
      <c r="G192" s="16" t="s">
        <v>461</v>
      </c>
      <c r="H192" s="14" t="s">
        <v>16</v>
      </c>
      <c r="I192" s="14" t="s">
        <v>112</v>
      </c>
      <c r="J192" s="51">
        <v>350000</v>
      </c>
      <c r="K192" s="14" t="s">
        <v>18</v>
      </c>
      <c r="L192" s="14"/>
      <c r="M192" s="14" t="s">
        <v>440</v>
      </c>
    </row>
    <row r="193" spans="1:95" s="57" customFormat="1" ht="24" x14ac:dyDescent="0.25">
      <c r="A193" s="21" t="s">
        <v>775</v>
      </c>
      <c r="B193" s="21" t="s">
        <v>774</v>
      </c>
      <c r="C193" s="13" t="s">
        <v>13</v>
      </c>
      <c r="D193" s="13" t="s">
        <v>14</v>
      </c>
      <c r="E193" s="13" t="s">
        <v>14</v>
      </c>
      <c r="F193" s="14"/>
      <c r="G193" s="16" t="s">
        <v>459</v>
      </c>
      <c r="H193" s="14" t="s">
        <v>16</v>
      </c>
      <c r="I193" s="14" t="s">
        <v>458</v>
      </c>
      <c r="J193" s="51">
        <v>350000</v>
      </c>
      <c r="K193" s="14" t="s">
        <v>18</v>
      </c>
      <c r="L193" s="14"/>
      <c r="M193" s="14" t="s">
        <v>440</v>
      </c>
    </row>
    <row r="194" spans="1:95" s="57" customFormat="1" ht="36" x14ac:dyDescent="0.25">
      <c r="A194" s="21" t="s">
        <v>775</v>
      </c>
      <c r="B194" s="21" t="s">
        <v>774</v>
      </c>
      <c r="C194" s="13" t="s">
        <v>13</v>
      </c>
      <c r="D194" s="13" t="s">
        <v>14</v>
      </c>
      <c r="E194" s="13" t="s">
        <v>14</v>
      </c>
      <c r="F194" s="14"/>
      <c r="G194" s="16" t="s">
        <v>457</v>
      </c>
      <c r="H194" s="14" t="s">
        <v>16</v>
      </c>
      <c r="I194" s="14" t="s">
        <v>458</v>
      </c>
      <c r="J194" s="51">
        <v>350000</v>
      </c>
      <c r="K194" s="14" t="s">
        <v>18</v>
      </c>
      <c r="L194" s="14"/>
      <c r="M194" s="14" t="s">
        <v>440</v>
      </c>
    </row>
    <row r="195" spans="1:95" s="57" customFormat="1" ht="48" x14ac:dyDescent="0.25">
      <c r="A195" s="21" t="s">
        <v>775</v>
      </c>
      <c r="B195" s="21" t="s">
        <v>774</v>
      </c>
      <c r="C195" s="13" t="s">
        <v>13</v>
      </c>
      <c r="D195" s="13" t="s">
        <v>14</v>
      </c>
      <c r="E195" s="13" t="s">
        <v>14</v>
      </c>
      <c r="F195" s="14"/>
      <c r="G195" s="16" t="s">
        <v>460</v>
      </c>
      <c r="H195" s="14" t="s">
        <v>16</v>
      </c>
      <c r="I195" s="14" t="s">
        <v>458</v>
      </c>
      <c r="J195" s="51">
        <v>350000</v>
      </c>
      <c r="K195" s="14" t="s">
        <v>18</v>
      </c>
      <c r="L195" s="14"/>
      <c r="M195" s="14" t="s">
        <v>440</v>
      </c>
    </row>
    <row r="196" spans="1:95" s="57" customFormat="1" ht="24" x14ac:dyDescent="0.25">
      <c r="A196" s="21" t="s">
        <v>775</v>
      </c>
      <c r="B196" s="21" t="s">
        <v>774</v>
      </c>
      <c r="C196" s="13" t="s">
        <v>13</v>
      </c>
      <c r="D196" s="13" t="s">
        <v>14</v>
      </c>
      <c r="E196" s="13" t="s">
        <v>14</v>
      </c>
      <c r="F196" s="14" t="s">
        <v>31</v>
      </c>
      <c r="G196" s="16" t="s">
        <v>449</v>
      </c>
      <c r="H196" s="72" t="s">
        <v>16</v>
      </c>
      <c r="I196" s="14" t="s">
        <v>448</v>
      </c>
      <c r="J196" s="51">
        <v>1500000</v>
      </c>
      <c r="K196" s="14" t="s">
        <v>374</v>
      </c>
      <c r="L196" s="14" t="s">
        <v>37</v>
      </c>
      <c r="M196" s="14" t="s">
        <v>31</v>
      </c>
    </row>
    <row r="197" spans="1:95" s="57" customFormat="1" ht="36" x14ac:dyDescent="0.25">
      <c r="A197" s="21" t="s">
        <v>775</v>
      </c>
      <c r="B197" s="21" t="s">
        <v>774</v>
      </c>
      <c r="C197" s="13" t="s">
        <v>13</v>
      </c>
      <c r="D197" s="13" t="s">
        <v>14</v>
      </c>
      <c r="E197" s="13" t="s">
        <v>14</v>
      </c>
      <c r="F197" s="14"/>
      <c r="G197" s="16" t="s">
        <v>678</v>
      </c>
      <c r="H197" s="14" t="s">
        <v>16</v>
      </c>
      <c r="I197" s="14" t="s">
        <v>17</v>
      </c>
      <c r="J197" s="51">
        <v>250000</v>
      </c>
      <c r="K197" s="14" t="s">
        <v>18</v>
      </c>
      <c r="L197" s="14"/>
      <c r="M197" s="14" t="s">
        <v>51</v>
      </c>
    </row>
    <row r="198" spans="1:95" s="57" customFormat="1" ht="24" x14ac:dyDescent="0.25">
      <c r="A198" s="21" t="s">
        <v>775</v>
      </c>
      <c r="B198" s="21" t="s">
        <v>774</v>
      </c>
      <c r="C198" s="13" t="s">
        <v>13</v>
      </c>
      <c r="D198" s="13" t="s">
        <v>14</v>
      </c>
      <c r="E198" s="13" t="s">
        <v>14</v>
      </c>
      <c r="F198" s="14" t="s">
        <v>31</v>
      </c>
      <c r="G198" s="16" t="s">
        <v>450</v>
      </c>
      <c r="H198" s="72" t="s">
        <v>16</v>
      </c>
      <c r="I198" s="14" t="s">
        <v>444</v>
      </c>
      <c r="J198" s="51">
        <v>2000000</v>
      </c>
      <c r="K198" s="14" t="s">
        <v>374</v>
      </c>
      <c r="L198" s="14" t="s">
        <v>37</v>
      </c>
      <c r="M198" s="14" t="s">
        <v>31</v>
      </c>
    </row>
    <row r="199" spans="1:95" s="57" customFormat="1" ht="36" x14ac:dyDescent="0.25">
      <c r="A199" s="21" t="s">
        <v>775</v>
      </c>
      <c r="B199" s="21" t="s">
        <v>774</v>
      </c>
      <c r="C199" s="13" t="s">
        <v>195</v>
      </c>
      <c r="D199" s="13" t="s">
        <v>202</v>
      </c>
      <c r="E199" s="13" t="s">
        <v>14</v>
      </c>
      <c r="F199" s="15"/>
      <c r="G199" s="16" t="s">
        <v>786</v>
      </c>
      <c r="H199" s="14" t="s">
        <v>204</v>
      </c>
      <c r="I199" s="14" t="s">
        <v>17</v>
      </c>
      <c r="J199" s="17">
        <v>700000</v>
      </c>
      <c r="K199" s="14" t="s">
        <v>18</v>
      </c>
      <c r="L199" s="15"/>
      <c r="M199" s="14" t="s">
        <v>57</v>
      </c>
    </row>
    <row r="200" spans="1:95" s="57" customFormat="1" ht="24" x14ac:dyDescent="0.25">
      <c r="A200" s="21" t="s">
        <v>775</v>
      </c>
      <c r="B200" s="249" t="s">
        <v>774</v>
      </c>
      <c r="C200" s="53" t="s">
        <v>13</v>
      </c>
      <c r="D200" s="53" t="s">
        <v>14</v>
      </c>
      <c r="E200" s="53" t="s">
        <v>14</v>
      </c>
      <c r="F200" s="132"/>
      <c r="G200" s="267" t="s">
        <v>828</v>
      </c>
      <c r="H200" s="132" t="s">
        <v>16</v>
      </c>
      <c r="I200" s="132" t="s">
        <v>829</v>
      </c>
      <c r="J200" s="133">
        <v>7300000</v>
      </c>
      <c r="K200" s="132" t="s">
        <v>18</v>
      </c>
      <c r="L200" s="132"/>
      <c r="M200" s="132" t="s">
        <v>830</v>
      </c>
      <c r="N200" s="9"/>
      <c r="O200" s="9"/>
      <c r="P200" s="9"/>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row>
    <row r="201" spans="1:95" s="57" customFormat="1" ht="36" x14ac:dyDescent="0.25">
      <c r="A201" s="21" t="s">
        <v>775</v>
      </c>
      <c r="B201" s="250" t="s">
        <v>773</v>
      </c>
      <c r="C201" s="31" t="s">
        <v>13</v>
      </c>
      <c r="D201" s="31" t="s">
        <v>14</v>
      </c>
      <c r="E201" s="31" t="s">
        <v>14</v>
      </c>
      <c r="F201" s="12"/>
      <c r="G201" s="24" t="s">
        <v>687</v>
      </c>
      <c r="H201" s="73" t="s">
        <v>16</v>
      </c>
      <c r="I201" s="12" t="s">
        <v>17</v>
      </c>
      <c r="J201" s="23">
        <v>30000</v>
      </c>
      <c r="K201" s="22" t="s">
        <v>18</v>
      </c>
      <c r="L201" s="12"/>
      <c r="M201" s="12" t="s">
        <v>57</v>
      </c>
    </row>
    <row r="202" spans="1:95" s="57" customFormat="1" ht="144" x14ac:dyDescent="0.25">
      <c r="A202" s="21" t="s">
        <v>772</v>
      </c>
      <c r="B202" s="21" t="s">
        <v>771</v>
      </c>
      <c r="C202" s="13" t="s">
        <v>13</v>
      </c>
      <c r="D202" s="13" t="s">
        <v>14</v>
      </c>
      <c r="E202" s="13" t="s">
        <v>14</v>
      </c>
      <c r="F202" s="14"/>
      <c r="G202" s="16" t="s">
        <v>702</v>
      </c>
      <c r="H202" s="14" t="s">
        <v>16</v>
      </c>
      <c r="I202" s="14" t="s">
        <v>84</v>
      </c>
      <c r="J202" s="51">
        <v>3500000</v>
      </c>
      <c r="K202" s="14" t="s">
        <v>18</v>
      </c>
      <c r="L202" s="14"/>
      <c r="M202" s="14" t="s">
        <v>543</v>
      </c>
    </row>
    <row r="203" spans="1:95" s="57" customFormat="1" ht="132" x14ac:dyDescent="0.25">
      <c r="A203" s="21" t="s">
        <v>772</v>
      </c>
      <c r="B203" s="21" t="s">
        <v>771</v>
      </c>
      <c r="C203" s="18" t="s">
        <v>13</v>
      </c>
      <c r="D203" s="18" t="s">
        <v>14</v>
      </c>
      <c r="E203" s="18" t="s">
        <v>14</v>
      </c>
      <c r="F203" s="18"/>
      <c r="G203" s="74" t="s">
        <v>694</v>
      </c>
      <c r="H203" s="18" t="s">
        <v>16</v>
      </c>
      <c r="I203" s="18" t="s">
        <v>17</v>
      </c>
      <c r="J203" s="75">
        <v>2500000</v>
      </c>
      <c r="K203" s="18" t="s">
        <v>18</v>
      </c>
      <c r="L203" s="18"/>
      <c r="M203" s="76" t="s">
        <v>574</v>
      </c>
    </row>
    <row r="204" spans="1:95" s="57" customFormat="1" ht="36" x14ac:dyDescent="0.25">
      <c r="A204" s="21" t="s">
        <v>772</v>
      </c>
      <c r="B204" s="21" t="s">
        <v>771</v>
      </c>
      <c r="C204" s="13" t="s">
        <v>13</v>
      </c>
      <c r="D204" s="13" t="s">
        <v>14</v>
      </c>
      <c r="E204" s="13" t="s">
        <v>14</v>
      </c>
      <c r="F204" s="13"/>
      <c r="G204" s="19" t="s">
        <v>695</v>
      </c>
      <c r="H204" s="14" t="s">
        <v>16</v>
      </c>
      <c r="I204" s="14" t="s">
        <v>17</v>
      </c>
      <c r="J204" s="51">
        <v>1000000</v>
      </c>
      <c r="K204" s="14" t="s">
        <v>18</v>
      </c>
      <c r="L204" s="14" t="s">
        <v>544</v>
      </c>
      <c r="M204" s="14" t="s">
        <v>545</v>
      </c>
    </row>
    <row r="205" spans="1:95" s="57" customFormat="1" ht="36" x14ac:dyDescent="0.25">
      <c r="A205" s="21" t="s">
        <v>772</v>
      </c>
      <c r="B205" s="21" t="s">
        <v>771</v>
      </c>
      <c r="C205" s="13" t="s">
        <v>13</v>
      </c>
      <c r="D205" s="13" t="s">
        <v>14</v>
      </c>
      <c r="E205" s="13" t="s">
        <v>14</v>
      </c>
      <c r="F205" s="13"/>
      <c r="G205" s="19" t="s">
        <v>791</v>
      </c>
      <c r="H205" s="14" t="s">
        <v>16</v>
      </c>
      <c r="I205" s="14" t="s">
        <v>17</v>
      </c>
      <c r="J205" s="51">
        <v>1400000</v>
      </c>
      <c r="K205" s="14" t="s">
        <v>18</v>
      </c>
      <c r="L205" s="14" t="s">
        <v>544</v>
      </c>
      <c r="M205" s="14" t="s">
        <v>756</v>
      </c>
    </row>
    <row r="206" spans="1:95" s="57" customFormat="1" ht="36" x14ac:dyDescent="0.25">
      <c r="A206" s="21" t="s">
        <v>772</v>
      </c>
      <c r="B206" s="21" t="s">
        <v>771</v>
      </c>
      <c r="C206" s="13" t="s">
        <v>13</v>
      </c>
      <c r="D206" s="13" t="s">
        <v>14</v>
      </c>
      <c r="E206" s="13" t="s">
        <v>14</v>
      </c>
      <c r="F206" s="14"/>
      <c r="G206" s="16" t="s">
        <v>758</v>
      </c>
      <c r="H206" s="14" t="s">
        <v>16</v>
      </c>
      <c r="I206" s="14" t="s">
        <v>17</v>
      </c>
      <c r="J206" s="51">
        <v>1400000</v>
      </c>
      <c r="K206" s="14" t="s">
        <v>18</v>
      </c>
      <c r="L206" s="14" t="s">
        <v>544</v>
      </c>
      <c r="M206" s="14" t="s">
        <v>756</v>
      </c>
    </row>
    <row r="207" spans="1:95" s="57" customFormat="1" ht="36" x14ac:dyDescent="0.25">
      <c r="A207" s="21" t="s">
        <v>772</v>
      </c>
      <c r="B207" s="21" t="s">
        <v>771</v>
      </c>
      <c r="C207" s="14" t="s">
        <v>13</v>
      </c>
      <c r="D207" s="13" t="s">
        <v>14</v>
      </c>
      <c r="E207" s="14" t="s">
        <v>14</v>
      </c>
      <c r="F207" s="14"/>
      <c r="G207" s="16" t="s">
        <v>790</v>
      </c>
      <c r="H207" s="14" t="s">
        <v>16</v>
      </c>
      <c r="I207" s="14" t="s">
        <v>17</v>
      </c>
      <c r="J207" s="51">
        <v>1400000</v>
      </c>
      <c r="K207" s="14" t="s">
        <v>18</v>
      </c>
      <c r="L207" s="14" t="s">
        <v>544</v>
      </c>
      <c r="M207" s="14" t="s">
        <v>756</v>
      </c>
    </row>
    <row r="208" spans="1:95" s="57" customFormat="1" ht="36" x14ac:dyDescent="0.25">
      <c r="A208" s="84" t="s">
        <v>772</v>
      </c>
      <c r="B208" s="84" t="s">
        <v>771</v>
      </c>
      <c r="C208" s="49" t="s">
        <v>13</v>
      </c>
      <c r="D208" s="49" t="s">
        <v>14</v>
      </c>
      <c r="E208" s="49" t="s">
        <v>14</v>
      </c>
      <c r="F208" s="258"/>
      <c r="G208" s="264" t="s">
        <v>760</v>
      </c>
      <c r="H208" s="258" t="s">
        <v>16</v>
      </c>
      <c r="I208" s="258" t="s">
        <v>17</v>
      </c>
      <c r="J208" s="52">
        <v>1400000</v>
      </c>
      <c r="K208" s="258" t="s">
        <v>18</v>
      </c>
      <c r="L208" s="258" t="s">
        <v>544</v>
      </c>
      <c r="M208" s="258" t="s">
        <v>756</v>
      </c>
    </row>
    <row r="209" spans="1:95" s="97" customFormat="1" ht="36" x14ac:dyDescent="0.25">
      <c r="A209" s="88" t="s">
        <v>772</v>
      </c>
      <c r="B209" s="252" t="s">
        <v>771</v>
      </c>
      <c r="C209" s="13" t="s">
        <v>13</v>
      </c>
      <c r="D209" s="13" t="s">
        <v>14</v>
      </c>
      <c r="E209" s="13" t="s">
        <v>14</v>
      </c>
      <c r="F209" s="13"/>
      <c r="G209" s="28" t="s">
        <v>761</v>
      </c>
      <c r="H209" s="13" t="s">
        <v>16</v>
      </c>
      <c r="I209" s="13" t="s">
        <v>17</v>
      </c>
      <c r="J209" s="27">
        <v>1400000</v>
      </c>
      <c r="K209" s="13" t="s">
        <v>18</v>
      </c>
      <c r="L209" s="13" t="s">
        <v>544</v>
      </c>
      <c r="M209" s="13" t="s">
        <v>756</v>
      </c>
      <c r="N209" s="57"/>
      <c r="O209" s="57"/>
      <c r="P209" s="57"/>
      <c r="Q209" s="57"/>
      <c r="R209" s="57"/>
      <c r="S209" s="57"/>
      <c r="T209" s="57"/>
      <c r="U209" s="57"/>
      <c r="V209" s="57"/>
      <c r="W209" s="57"/>
      <c r="X209" s="57"/>
      <c r="Y209" s="57"/>
      <c r="Z209" s="57"/>
      <c r="AA209" s="57"/>
      <c r="AB209" s="57"/>
      <c r="AC209" s="57"/>
      <c r="AD209" s="57"/>
      <c r="AE209" s="57"/>
      <c r="AF209" s="57"/>
      <c r="AG209" s="57"/>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274"/>
      <c r="BW209" s="274"/>
      <c r="BX209" s="274"/>
      <c r="BY209" s="274"/>
      <c r="BZ209" s="274"/>
      <c r="CA209" s="274"/>
      <c r="CB209" s="274"/>
      <c r="CC209" s="274"/>
      <c r="CD209" s="274"/>
      <c r="CE209" s="274"/>
      <c r="CF209" s="274"/>
      <c r="CG209" s="274"/>
      <c r="CH209" s="274"/>
      <c r="CI209" s="274"/>
      <c r="CJ209" s="274"/>
      <c r="CK209" s="274"/>
      <c r="CL209" s="274"/>
      <c r="CM209" s="274"/>
      <c r="CN209" s="274"/>
      <c r="CO209" s="274"/>
      <c r="CP209" s="274"/>
      <c r="CQ209" s="274"/>
    </row>
    <row r="210" spans="1:95" s="96" customFormat="1" ht="36" x14ac:dyDescent="0.25">
      <c r="A210" s="88" t="s">
        <v>772</v>
      </c>
      <c r="B210" s="252" t="s">
        <v>771</v>
      </c>
      <c r="C210" s="13" t="s">
        <v>13</v>
      </c>
      <c r="D210" s="13" t="s">
        <v>14</v>
      </c>
      <c r="E210" s="13" t="s">
        <v>14</v>
      </c>
      <c r="F210" s="13"/>
      <c r="G210" s="28" t="s">
        <v>762</v>
      </c>
      <c r="H210" s="13" t="s">
        <v>16</v>
      </c>
      <c r="I210" s="13" t="s">
        <v>17</v>
      </c>
      <c r="J210" s="27">
        <v>1400000</v>
      </c>
      <c r="K210" s="13" t="s">
        <v>18</v>
      </c>
      <c r="L210" s="13" t="s">
        <v>544</v>
      </c>
      <c r="M210" s="13" t="s">
        <v>756</v>
      </c>
      <c r="N210" s="57"/>
      <c r="O210" s="57"/>
      <c r="P210" s="57"/>
      <c r="Q210" s="57"/>
      <c r="R210" s="57"/>
      <c r="S210" s="57"/>
      <c r="T210" s="57"/>
      <c r="U210" s="57"/>
      <c r="V210" s="57"/>
      <c r="W210" s="57"/>
      <c r="X210" s="57"/>
      <c r="Y210" s="57"/>
      <c r="Z210" s="57"/>
      <c r="AA210" s="57"/>
      <c r="AB210" s="57"/>
      <c r="AC210" s="57"/>
      <c r="AD210" s="57"/>
      <c r="AE210" s="57"/>
      <c r="AF210" s="57"/>
      <c r="AG210" s="57"/>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274"/>
      <c r="BW210" s="274"/>
      <c r="BX210" s="274"/>
      <c r="BY210" s="274"/>
      <c r="BZ210" s="274"/>
      <c r="CA210" s="274"/>
      <c r="CB210" s="274"/>
      <c r="CC210" s="274"/>
      <c r="CD210" s="274"/>
      <c r="CE210" s="274"/>
      <c r="CF210" s="274"/>
      <c r="CG210" s="274"/>
      <c r="CH210" s="274"/>
      <c r="CI210" s="274"/>
      <c r="CJ210" s="274"/>
      <c r="CK210" s="274"/>
      <c r="CL210" s="274"/>
      <c r="CM210" s="274"/>
      <c r="CN210" s="274"/>
      <c r="CO210" s="274"/>
      <c r="CP210" s="274"/>
      <c r="CQ210" s="274"/>
    </row>
    <row r="211" spans="1:95" s="57" customFormat="1" ht="36" x14ac:dyDescent="0.25">
      <c r="A211" s="88" t="s">
        <v>772</v>
      </c>
      <c r="B211" s="88" t="s">
        <v>771</v>
      </c>
      <c r="C211" s="14" t="s">
        <v>13</v>
      </c>
      <c r="D211" s="14" t="s">
        <v>14</v>
      </c>
      <c r="E211" s="14" t="s">
        <v>14</v>
      </c>
      <c r="F211" s="14"/>
      <c r="G211" s="36" t="s">
        <v>763</v>
      </c>
      <c r="H211" s="14" t="s">
        <v>16</v>
      </c>
      <c r="I211" s="14" t="s">
        <v>17</v>
      </c>
      <c r="J211" s="51">
        <v>1400000</v>
      </c>
      <c r="K211" s="14" t="s">
        <v>18</v>
      </c>
      <c r="L211" s="14" t="s">
        <v>544</v>
      </c>
      <c r="M211" s="14" t="s">
        <v>756</v>
      </c>
    </row>
    <row r="212" spans="1:95" s="96" customFormat="1" ht="36" x14ac:dyDescent="0.25">
      <c r="A212" s="252" t="s">
        <v>772</v>
      </c>
      <c r="B212" s="252" t="s">
        <v>771</v>
      </c>
      <c r="C212" s="13" t="s">
        <v>13</v>
      </c>
      <c r="D212" s="13" t="s">
        <v>14</v>
      </c>
      <c r="E212" s="13" t="s">
        <v>14</v>
      </c>
      <c r="F212" s="13"/>
      <c r="G212" s="28" t="s">
        <v>764</v>
      </c>
      <c r="H212" s="13" t="s">
        <v>16</v>
      </c>
      <c r="I212" s="13" t="s">
        <v>17</v>
      </c>
      <c r="J212" s="27">
        <v>1400000</v>
      </c>
      <c r="K212" s="13" t="s">
        <v>18</v>
      </c>
      <c r="L212" s="13" t="s">
        <v>544</v>
      </c>
      <c r="M212" s="13" t="s">
        <v>756</v>
      </c>
      <c r="N212" s="57"/>
      <c r="O212" s="57"/>
      <c r="P212" s="57"/>
      <c r="Q212" s="57"/>
      <c r="R212" s="57"/>
      <c r="S212" s="57"/>
      <c r="T212" s="57"/>
      <c r="U212" s="57"/>
      <c r="V212" s="57"/>
      <c r="W212" s="57"/>
      <c r="X212" s="57"/>
      <c r="Y212" s="57"/>
      <c r="Z212" s="57"/>
      <c r="AA212" s="57"/>
      <c r="AB212" s="57"/>
      <c r="AC212" s="57"/>
      <c r="AD212" s="57"/>
      <c r="AE212" s="57"/>
      <c r="AF212" s="57"/>
      <c r="AG212" s="57"/>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274"/>
      <c r="BW212" s="274"/>
      <c r="BX212" s="274"/>
      <c r="BY212" s="274"/>
      <c r="BZ212" s="274"/>
      <c r="CA212" s="274"/>
      <c r="CB212" s="274"/>
      <c r="CC212" s="274"/>
      <c r="CD212" s="274"/>
      <c r="CE212" s="274"/>
      <c r="CF212" s="274"/>
      <c r="CG212" s="274"/>
      <c r="CH212" s="274"/>
      <c r="CI212" s="274"/>
      <c r="CJ212" s="274"/>
      <c r="CK212" s="274"/>
      <c r="CL212" s="274"/>
      <c r="CM212" s="274"/>
      <c r="CN212" s="274"/>
      <c r="CO212" s="274"/>
      <c r="CP212" s="274"/>
      <c r="CQ212" s="274"/>
    </row>
    <row r="213" spans="1:95" s="96" customFormat="1" ht="36" x14ac:dyDescent="0.25">
      <c r="A213" s="252" t="s">
        <v>772</v>
      </c>
      <c r="B213" s="21" t="s">
        <v>771</v>
      </c>
      <c r="C213" s="13" t="s">
        <v>13</v>
      </c>
      <c r="D213" s="13" t="s">
        <v>14</v>
      </c>
      <c r="E213" s="13" t="s">
        <v>14</v>
      </c>
      <c r="F213" s="13"/>
      <c r="G213" s="28" t="s">
        <v>765</v>
      </c>
      <c r="H213" s="13" t="s">
        <v>16</v>
      </c>
      <c r="I213" s="13" t="s">
        <v>17</v>
      </c>
      <c r="J213" s="27">
        <v>1400000</v>
      </c>
      <c r="K213" s="13" t="s">
        <v>18</v>
      </c>
      <c r="L213" s="13" t="s">
        <v>544</v>
      </c>
      <c r="M213" s="13" t="s">
        <v>756</v>
      </c>
      <c r="N213" s="57"/>
      <c r="O213" s="57"/>
      <c r="P213" s="57"/>
      <c r="Q213" s="57"/>
      <c r="R213" s="57"/>
      <c r="S213" s="57"/>
      <c r="T213" s="57"/>
      <c r="U213" s="57"/>
      <c r="V213" s="57"/>
      <c r="W213" s="57"/>
      <c r="X213" s="57"/>
      <c r="Y213" s="57"/>
      <c r="Z213" s="57"/>
      <c r="AA213" s="57"/>
      <c r="AB213" s="57"/>
      <c r="AC213" s="57"/>
      <c r="AD213" s="57"/>
      <c r="AE213" s="57"/>
      <c r="AF213" s="57"/>
      <c r="AG213" s="57"/>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row>
    <row r="214" spans="1:95" s="57" customFormat="1" ht="36" x14ac:dyDescent="0.25">
      <c r="A214" s="88" t="s">
        <v>772</v>
      </c>
      <c r="B214" s="88" t="s">
        <v>771</v>
      </c>
      <c r="C214" s="12" t="s">
        <v>13</v>
      </c>
      <c r="D214" s="12" t="s">
        <v>14</v>
      </c>
      <c r="E214" s="12" t="s">
        <v>14</v>
      </c>
      <c r="F214" s="12"/>
      <c r="G214" s="124" t="s">
        <v>732</v>
      </c>
      <c r="H214" s="73" t="s">
        <v>16</v>
      </c>
      <c r="I214" s="12" t="s">
        <v>17</v>
      </c>
      <c r="J214" s="23">
        <v>10000</v>
      </c>
      <c r="K214" s="12" t="s">
        <v>18</v>
      </c>
      <c r="L214" s="12" t="s">
        <v>544</v>
      </c>
      <c r="M214" s="12" t="s">
        <v>545</v>
      </c>
    </row>
    <row r="215" spans="1:95" s="97" customFormat="1" ht="36" x14ac:dyDescent="0.25">
      <c r="A215" s="256" t="s">
        <v>772</v>
      </c>
      <c r="B215" s="247" t="s">
        <v>942</v>
      </c>
      <c r="C215" s="159" t="s">
        <v>13</v>
      </c>
      <c r="D215" s="159" t="s">
        <v>14</v>
      </c>
      <c r="E215" s="159" t="s">
        <v>14</v>
      </c>
      <c r="F215" s="159"/>
      <c r="G215" s="161" t="s">
        <v>850</v>
      </c>
      <c r="H215" s="162" t="s">
        <v>16</v>
      </c>
      <c r="I215" s="159" t="s">
        <v>519</v>
      </c>
      <c r="J215" s="163">
        <v>90000</v>
      </c>
      <c r="K215" s="159" t="s">
        <v>39</v>
      </c>
      <c r="L215" s="159" t="s">
        <v>37</v>
      </c>
      <c r="M215" s="159" t="s">
        <v>31</v>
      </c>
      <c r="N215" s="164"/>
      <c r="O215" s="164"/>
      <c r="P215" s="164"/>
      <c r="Q215" s="165"/>
      <c r="R215" s="165"/>
      <c r="S215" s="165"/>
      <c r="T215" s="165"/>
      <c r="U215" s="165"/>
      <c r="V215" s="165"/>
      <c r="W215" s="165"/>
      <c r="X215" s="165"/>
      <c r="Y215" s="165"/>
      <c r="Z215" s="165"/>
      <c r="AA215" s="165"/>
      <c r="AB215" s="165"/>
      <c r="AC215" s="165"/>
      <c r="AD215" s="165"/>
      <c r="AE215" s="165"/>
      <c r="AF215" s="165"/>
      <c r="AG215" s="165"/>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c r="CF215" s="166"/>
      <c r="CG215" s="166"/>
      <c r="CH215" s="166"/>
      <c r="CI215" s="166"/>
      <c r="CJ215" s="166"/>
      <c r="CK215" s="166"/>
      <c r="CL215" s="166"/>
      <c r="CM215" s="166"/>
      <c r="CN215" s="166"/>
      <c r="CO215" s="166"/>
      <c r="CP215" s="166"/>
      <c r="CQ215" s="166"/>
    </row>
    <row r="216" spans="1:95" s="97" customFormat="1" ht="36" x14ac:dyDescent="0.25">
      <c r="A216" s="254" t="s">
        <v>772</v>
      </c>
      <c r="B216" s="88" t="s">
        <v>770</v>
      </c>
      <c r="C216" s="14" t="s">
        <v>13</v>
      </c>
      <c r="D216" s="14" t="s">
        <v>14</v>
      </c>
      <c r="E216" s="14" t="s">
        <v>14</v>
      </c>
      <c r="F216" s="14" t="s">
        <v>31</v>
      </c>
      <c r="G216" s="16" t="s">
        <v>524</v>
      </c>
      <c r="H216" s="72" t="s">
        <v>16</v>
      </c>
      <c r="I216" s="14" t="s">
        <v>112</v>
      </c>
      <c r="J216" s="51">
        <v>5000</v>
      </c>
      <c r="K216" s="14">
        <v>2017</v>
      </c>
      <c r="L216" s="14" t="s">
        <v>523</v>
      </c>
      <c r="M216" s="14" t="s">
        <v>31</v>
      </c>
      <c r="N216" s="57"/>
      <c r="O216" s="57"/>
      <c r="P216" s="57"/>
      <c r="Q216" s="57"/>
      <c r="R216" s="57"/>
      <c r="S216" s="57"/>
      <c r="T216" s="57"/>
      <c r="U216" s="57"/>
      <c r="V216" s="57"/>
      <c r="W216" s="57"/>
      <c r="X216" s="57"/>
      <c r="Y216" s="57"/>
      <c r="Z216" s="57"/>
      <c r="AA216" s="57"/>
      <c r="AB216" s="57"/>
      <c r="AC216" s="57"/>
      <c r="AD216" s="57"/>
      <c r="AE216" s="57"/>
      <c r="AF216" s="57"/>
      <c r="AG216" s="57"/>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274"/>
      <c r="BW216" s="274"/>
      <c r="BX216" s="274"/>
      <c r="BY216" s="274"/>
      <c r="BZ216" s="274"/>
      <c r="CA216" s="274"/>
      <c r="CB216" s="274"/>
      <c r="CC216" s="274"/>
      <c r="CD216" s="274"/>
      <c r="CE216" s="274"/>
      <c r="CF216" s="274"/>
      <c r="CG216" s="274"/>
      <c r="CH216" s="274"/>
      <c r="CI216" s="274"/>
      <c r="CJ216" s="274"/>
      <c r="CK216" s="274"/>
      <c r="CL216" s="274"/>
      <c r="CM216" s="274"/>
      <c r="CN216" s="274"/>
      <c r="CO216" s="274"/>
      <c r="CP216" s="274"/>
      <c r="CQ216" s="274"/>
    </row>
    <row r="217" spans="1:95" s="97" customFormat="1" ht="60" x14ac:dyDescent="0.25">
      <c r="A217" s="254" t="s">
        <v>772</v>
      </c>
      <c r="B217" s="88" t="s">
        <v>770</v>
      </c>
      <c r="C217" s="14" t="s">
        <v>13</v>
      </c>
      <c r="D217" s="14" t="s">
        <v>14</v>
      </c>
      <c r="E217" s="14" t="s">
        <v>14</v>
      </c>
      <c r="F217" s="14" t="s">
        <v>31</v>
      </c>
      <c r="G217" s="16" t="s">
        <v>517</v>
      </c>
      <c r="H217" s="72" t="s">
        <v>16</v>
      </c>
      <c r="I217" s="14" t="s">
        <v>91</v>
      </c>
      <c r="J217" s="51">
        <v>32000</v>
      </c>
      <c r="K217" s="14" t="s">
        <v>68</v>
      </c>
      <c r="L217" s="14" t="s">
        <v>37</v>
      </c>
      <c r="M217" s="14" t="s">
        <v>518</v>
      </c>
      <c r="N217" s="57"/>
      <c r="O217" s="57"/>
      <c r="P217" s="57"/>
      <c r="Q217" s="57"/>
      <c r="R217" s="57"/>
      <c r="S217" s="57"/>
      <c r="T217" s="57"/>
      <c r="U217" s="57"/>
      <c r="V217" s="57"/>
      <c r="W217" s="57"/>
      <c r="X217" s="57"/>
      <c r="Y217" s="57"/>
      <c r="Z217" s="57"/>
      <c r="AA217" s="57"/>
      <c r="AB217" s="57"/>
      <c r="AC217" s="57"/>
      <c r="AD217" s="57"/>
      <c r="AE217" s="57"/>
      <c r="AF217" s="57"/>
      <c r="AG217" s="57"/>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274"/>
      <c r="BO217" s="274"/>
      <c r="BP217" s="274"/>
      <c r="BQ217" s="274"/>
      <c r="BR217" s="274"/>
      <c r="BS217" s="274"/>
      <c r="BT217" s="274"/>
      <c r="BU217" s="274"/>
      <c r="BV217" s="274"/>
      <c r="BW217" s="274"/>
      <c r="BX217" s="274"/>
      <c r="BY217" s="274"/>
      <c r="BZ217" s="274"/>
      <c r="CA217" s="274"/>
      <c r="CB217" s="274"/>
      <c r="CC217" s="274"/>
      <c r="CD217" s="274"/>
      <c r="CE217" s="274"/>
      <c r="CF217" s="274"/>
      <c r="CG217" s="274"/>
      <c r="CH217" s="274"/>
      <c r="CI217" s="274"/>
      <c r="CJ217" s="274"/>
      <c r="CK217" s="274"/>
      <c r="CL217" s="274"/>
      <c r="CM217" s="274"/>
      <c r="CN217" s="274"/>
      <c r="CO217" s="274"/>
      <c r="CP217" s="274"/>
      <c r="CQ217" s="274"/>
    </row>
    <row r="218" spans="1:95" s="97" customFormat="1" ht="36" x14ac:dyDescent="0.25">
      <c r="A218" s="254" t="s">
        <v>772</v>
      </c>
      <c r="B218" s="88" t="s">
        <v>770</v>
      </c>
      <c r="C218" s="12" t="s">
        <v>13</v>
      </c>
      <c r="D218" s="12" t="s">
        <v>14</v>
      </c>
      <c r="E218" s="12" t="s">
        <v>14</v>
      </c>
      <c r="F218" s="134"/>
      <c r="G218" s="263" t="s">
        <v>740</v>
      </c>
      <c r="H218" s="12" t="s">
        <v>16</v>
      </c>
      <c r="I218" s="12" t="s">
        <v>17</v>
      </c>
      <c r="J218" s="118">
        <v>1000000</v>
      </c>
      <c r="K218" s="12" t="s">
        <v>18</v>
      </c>
      <c r="L218" s="10"/>
      <c r="M218" s="10" t="s">
        <v>784</v>
      </c>
      <c r="N218" s="57"/>
      <c r="O218" s="57"/>
      <c r="P218" s="57"/>
      <c r="Q218" s="57"/>
      <c r="R218" s="57"/>
      <c r="S218" s="57"/>
      <c r="T218" s="57"/>
      <c r="U218" s="57"/>
      <c r="V218" s="57"/>
      <c r="W218" s="57"/>
      <c r="X218" s="57"/>
      <c r="Y218" s="57"/>
      <c r="Z218" s="57"/>
      <c r="AA218" s="57"/>
      <c r="AB218" s="57"/>
      <c r="AC218" s="57"/>
      <c r="AD218" s="57"/>
      <c r="AE218" s="57"/>
      <c r="AF218" s="57"/>
      <c r="AG218" s="57"/>
      <c r="AH218" s="274"/>
      <c r="AI218" s="274"/>
      <c r="AJ218" s="274"/>
      <c r="AK218" s="274"/>
      <c r="AL218" s="274"/>
      <c r="AM218" s="274"/>
      <c r="AN218" s="274"/>
      <c r="AO218" s="274"/>
      <c r="AP218" s="274"/>
      <c r="AQ218" s="274"/>
      <c r="AR218" s="274"/>
      <c r="AS218" s="274"/>
      <c r="AT218" s="274"/>
      <c r="AU218" s="274"/>
      <c r="AV218" s="274"/>
      <c r="AW218" s="274"/>
      <c r="AX218" s="274"/>
      <c r="AY218" s="274"/>
      <c r="AZ218" s="274"/>
      <c r="BA218" s="274"/>
      <c r="BB218" s="274"/>
      <c r="BC218" s="274"/>
      <c r="BD218" s="274"/>
      <c r="BE218" s="274"/>
      <c r="BF218" s="274"/>
      <c r="BG218" s="274"/>
      <c r="BH218" s="274"/>
      <c r="BI218" s="274"/>
      <c r="BJ218" s="274"/>
      <c r="BK218" s="274"/>
      <c r="BL218" s="274"/>
      <c r="BM218" s="274"/>
      <c r="BN218" s="274"/>
      <c r="BO218" s="274"/>
      <c r="BP218" s="274"/>
      <c r="BQ218" s="274"/>
      <c r="BR218" s="274"/>
      <c r="BS218" s="274"/>
      <c r="BT218" s="274"/>
      <c r="BU218" s="274"/>
      <c r="BV218" s="274"/>
      <c r="BW218" s="274"/>
      <c r="BX218" s="274"/>
      <c r="BY218" s="274"/>
      <c r="BZ218" s="274"/>
      <c r="CA218" s="274"/>
      <c r="CB218" s="274"/>
      <c r="CC218" s="274"/>
      <c r="CD218" s="274"/>
      <c r="CE218" s="274"/>
      <c r="CF218" s="274"/>
      <c r="CG218" s="274"/>
      <c r="CH218" s="274"/>
      <c r="CI218" s="274"/>
      <c r="CJ218" s="274"/>
      <c r="CK218" s="274"/>
      <c r="CL218" s="274"/>
      <c r="CM218" s="274"/>
      <c r="CN218" s="274"/>
      <c r="CO218" s="274"/>
      <c r="CP218" s="274"/>
      <c r="CQ218" s="274"/>
    </row>
    <row r="219" spans="1:95" s="167" customFormat="1" ht="36" x14ac:dyDescent="0.25">
      <c r="A219" s="254" t="s">
        <v>772</v>
      </c>
      <c r="B219" s="88" t="s">
        <v>770</v>
      </c>
      <c r="C219" s="14" t="s">
        <v>195</v>
      </c>
      <c r="D219" s="14" t="s">
        <v>202</v>
      </c>
      <c r="E219" s="14" t="s">
        <v>14</v>
      </c>
      <c r="F219" s="15"/>
      <c r="G219" s="16" t="s">
        <v>527</v>
      </c>
      <c r="H219" s="14" t="s">
        <v>204</v>
      </c>
      <c r="I219" s="14" t="s">
        <v>17</v>
      </c>
      <c r="J219" s="17">
        <v>700000</v>
      </c>
      <c r="K219" s="15" t="s">
        <v>18</v>
      </c>
      <c r="L219" s="15"/>
      <c r="M219" s="14" t="s">
        <v>57</v>
      </c>
      <c r="N219" s="57"/>
      <c r="O219" s="57"/>
      <c r="P219" s="57"/>
      <c r="Q219" s="57"/>
      <c r="R219" s="57"/>
      <c r="S219" s="57"/>
      <c r="T219" s="57"/>
      <c r="U219" s="57"/>
      <c r="V219" s="57"/>
      <c r="W219" s="57"/>
      <c r="X219" s="57"/>
      <c r="Y219" s="57"/>
      <c r="Z219" s="57"/>
      <c r="AA219" s="57"/>
      <c r="AB219" s="57"/>
      <c r="AC219" s="57"/>
      <c r="AD219" s="57"/>
      <c r="AE219" s="57"/>
      <c r="AF219" s="57"/>
      <c r="AG219" s="57"/>
      <c r="AH219" s="274"/>
      <c r="AI219" s="274"/>
      <c r="AJ219" s="274"/>
      <c r="AK219" s="274"/>
      <c r="AL219" s="274"/>
      <c r="AM219" s="274"/>
      <c r="AN219" s="274"/>
      <c r="AO219" s="274"/>
      <c r="AP219" s="274"/>
      <c r="AQ219" s="274"/>
      <c r="AR219" s="274"/>
      <c r="AS219" s="274"/>
      <c r="AT219" s="274"/>
      <c r="AU219" s="274"/>
      <c r="AV219" s="274"/>
      <c r="AW219" s="274"/>
      <c r="AX219" s="274"/>
      <c r="AY219" s="274"/>
      <c r="AZ219" s="274"/>
      <c r="BA219" s="274"/>
      <c r="BB219" s="274"/>
      <c r="BC219" s="274"/>
      <c r="BD219" s="274"/>
      <c r="BE219" s="274"/>
      <c r="BF219" s="274"/>
      <c r="BG219" s="274"/>
      <c r="BH219" s="274"/>
      <c r="BI219" s="274"/>
      <c r="BJ219" s="274"/>
      <c r="BK219" s="274"/>
      <c r="BL219" s="274"/>
      <c r="BM219" s="274"/>
      <c r="BN219" s="274"/>
      <c r="BO219" s="274"/>
      <c r="BP219" s="274"/>
      <c r="BQ219" s="274"/>
      <c r="BR219" s="274"/>
      <c r="BS219" s="274"/>
      <c r="BT219" s="274"/>
      <c r="BU219" s="274"/>
      <c r="BV219" s="274"/>
      <c r="BW219" s="274"/>
      <c r="BX219" s="274"/>
      <c r="BY219" s="274"/>
      <c r="BZ219" s="274"/>
      <c r="CA219" s="274"/>
      <c r="CB219" s="274"/>
      <c r="CC219" s="274"/>
      <c r="CD219" s="274"/>
      <c r="CE219" s="274"/>
      <c r="CF219" s="274"/>
      <c r="CG219" s="274"/>
      <c r="CH219" s="274"/>
      <c r="CI219" s="274"/>
      <c r="CJ219" s="274"/>
      <c r="CK219" s="274"/>
      <c r="CL219" s="274"/>
      <c r="CM219" s="274"/>
      <c r="CN219" s="274"/>
      <c r="CO219" s="274"/>
      <c r="CP219" s="274"/>
      <c r="CQ219" s="274"/>
    </row>
    <row r="220" spans="1:95" s="167" customFormat="1" ht="36" x14ac:dyDescent="0.25">
      <c r="A220" s="254" t="s">
        <v>772</v>
      </c>
      <c r="B220" s="88" t="s">
        <v>770</v>
      </c>
      <c r="C220" s="14" t="s">
        <v>195</v>
      </c>
      <c r="D220" s="14" t="s">
        <v>202</v>
      </c>
      <c r="E220" s="14" t="s">
        <v>14</v>
      </c>
      <c r="F220" s="89"/>
      <c r="G220" s="268" t="s">
        <v>785</v>
      </c>
      <c r="H220" s="12" t="s">
        <v>16</v>
      </c>
      <c r="I220" s="12" t="s">
        <v>17</v>
      </c>
      <c r="J220" s="17">
        <v>700000</v>
      </c>
      <c r="K220" s="12" t="s">
        <v>18</v>
      </c>
      <c r="L220" s="10"/>
      <c r="M220" s="10" t="s">
        <v>784</v>
      </c>
      <c r="N220" s="57"/>
      <c r="O220" s="57"/>
      <c r="P220" s="57"/>
      <c r="Q220" s="57"/>
      <c r="R220" s="57"/>
      <c r="S220" s="57"/>
      <c r="T220" s="57"/>
      <c r="U220" s="57"/>
      <c r="V220" s="57"/>
      <c r="W220" s="57"/>
      <c r="X220" s="57"/>
      <c r="Y220" s="57"/>
      <c r="Z220" s="57"/>
      <c r="AA220" s="57"/>
      <c r="AB220" s="57"/>
      <c r="AC220" s="57"/>
      <c r="AD220" s="57"/>
      <c r="AE220" s="57"/>
      <c r="AF220" s="57"/>
      <c r="AG220" s="57"/>
      <c r="AH220" s="274"/>
      <c r="AI220" s="274"/>
      <c r="AJ220" s="274"/>
      <c r="AK220" s="274"/>
      <c r="AL220" s="274"/>
      <c r="AM220" s="274"/>
      <c r="AN220" s="274"/>
      <c r="AO220" s="274"/>
      <c r="AP220" s="274"/>
      <c r="AQ220" s="274"/>
      <c r="AR220" s="274"/>
      <c r="AS220" s="274"/>
      <c r="AT220" s="274"/>
      <c r="AU220" s="274"/>
      <c r="AV220" s="274"/>
      <c r="AW220" s="274"/>
      <c r="AX220" s="274"/>
      <c r="AY220" s="274"/>
      <c r="AZ220" s="274"/>
      <c r="BA220" s="274"/>
      <c r="BB220" s="274"/>
      <c r="BC220" s="274"/>
      <c r="BD220" s="274"/>
      <c r="BE220" s="274"/>
      <c r="BF220" s="274"/>
      <c r="BG220" s="274"/>
      <c r="BH220" s="274"/>
      <c r="BI220" s="274"/>
      <c r="BJ220" s="274"/>
      <c r="BK220" s="274"/>
      <c r="BL220" s="274"/>
      <c r="BM220" s="274"/>
      <c r="BN220" s="274"/>
      <c r="BO220" s="274"/>
      <c r="BP220" s="274"/>
      <c r="BQ220" s="274"/>
      <c r="BR220" s="274"/>
      <c r="BS220" s="274"/>
      <c r="BT220" s="274"/>
      <c r="BU220" s="274"/>
      <c r="BV220" s="274"/>
      <c r="BW220" s="274"/>
      <c r="BX220" s="274"/>
      <c r="BY220" s="274"/>
      <c r="BZ220" s="274"/>
      <c r="CA220" s="274"/>
      <c r="CB220" s="274"/>
      <c r="CC220" s="274"/>
      <c r="CD220" s="274"/>
      <c r="CE220" s="274"/>
      <c r="CF220" s="274"/>
      <c r="CG220" s="274"/>
      <c r="CH220" s="274"/>
      <c r="CI220" s="274"/>
      <c r="CJ220" s="274"/>
      <c r="CK220" s="274"/>
      <c r="CL220" s="274"/>
      <c r="CM220" s="274"/>
      <c r="CN220" s="274"/>
      <c r="CO220" s="274"/>
      <c r="CP220" s="274"/>
      <c r="CQ220" s="274"/>
    </row>
    <row r="221" spans="1:95" s="81" customFormat="1" ht="12" x14ac:dyDescent="0.25">
      <c r="A221" s="82"/>
      <c r="B221" s="82"/>
      <c r="J221" s="83"/>
    </row>
    <row r="223" spans="1:95" x14ac:dyDescent="0.25">
      <c r="G223" s="135" t="s">
        <v>943</v>
      </c>
      <c r="H223" s="278" t="s">
        <v>571</v>
      </c>
      <c r="I223"/>
    </row>
    <row r="224" spans="1:95" x14ac:dyDescent="0.25">
      <c r="G224" s="242" t="s">
        <v>783</v>
      </c>
      <c r="H224" s="277">
        <v>369969800</v>
      </c>
      <c r="I224"/>
    </row>
    <row r="225" spans="5:9" x14ac:dyDescent="0.25">
      <c r="G225" s="243" t="s">
        <v>782</v>
      </c>
      <c r="H225" s="277">
        <v>273179000</v>
      </c>
      <c r="I225"/>
    </row>
    <row r="226" spans="5:9" x14ac:dyDescent="0.25">
      <c r="G226" s="243" t="s">
        <v>781</v>
      </c>
      <c r="H226" s="277">
        <v>66770800</v>
      </c>
      <c r="I226"/>
    </row>
    <row r="227" spans="5:9" x14ac:dyDescent="0.25">
      <c r="G227" s="243" t="s">
        <v>780</v>
      </c>
      <c r="H227" s="277">
        <v>30020000</v>
      </c>
      <c r="I227"/>
    </row>
    <row r="228" spans="5:9" x14ac:dyDescent="0.25">
      <c r="G228" s="242" t="s">
        <v>779</v>
      </c>
      <c r="H228" s="277">
        <v>178586500</v>
      </c>
      <c r="I228"/>
    </row>
    <row r="229" spans="5:9" x14ac:dyDescent="0.25">
      <c r="G229" s="243" t="s">
        <v>778</v>
      </c>
      <c r="H229" s="277">
        <v>124161000</v>
      </c>
      <c r="I229"/>
    </row>
    <row r="230" spans="5:9" x14ac:dyDescent="0.25">
      <c r="G230" s="243" t="s">
        <v>777</v>
      </c>
      <c r="H230" s="277">
        <v>23700500</v>
      </c>
      <c r="I230"/>
    </row>
    <row r="231" spans="5:9" x14ac:dyDescent="0.25">
      <c r="G231" s="243" t="s">
        <v>776</v>
      </c>
      <c r="H231" s="277">
        <v>30725000</v>
      </c>
      <c r="I231"/>
    </row>
    <row r="232" spans="5:9" x14ac:dyDescent="0.25">
      <c r="G232" s="242" t="s">
        <v>775</v>
      </c>
      <c r="H232" s="277">
        <v>23440000</v>
      </c>
      <c r="I232"/>
    </row>
    <row r="233" spans="5:9" x14ac:dyDescent="0.25">
      <c r="G233" s="243" t="s">
        <v>774</v>
      </c>
      <c r="H233" s="277">
        <v>23410000</v>
      </c>
      <c r="I233"/>
    </row>
    <row r="234" spans="5:9" x14ac:dyDescent="0.25">
      <c r="G234" s="243" t="s">
        <v>773</v>
      </c>
      <c r="H234" s="277">
        <v>30000</v>
      </c>
      <c r="I234"/>
    </row>
    <row r="235" spans="5:9" x14ac:dyDescent="0.25">
      <c r="G235" s="242" t="s">
        <v>772</v>
      </c>
      <c r="H235" s="277">
        <v>22137000</v>
      </c>
      <c r="I235"/>
    </row>
    <row r="236" spans="5:9" x14ac:dyDescent="0.25">
      <c r="G236" s="243" t="s">
        <v>771</v>
      </c>
      <c r="H236" s="277">
        <v>19610000</v>
      </c>
      <c r="I236"/>
    </row>
    <row r="237" spans="5:9" x14ac:dyDescent="0.25">
      <c r="G237" s="243" t="s">
        <v>942</v>
      </c>
      <c r="H237" s="277">
        <v>90000</v>
      </c>
      <c r="I237"/>
    </row>
    <row r="238" spans="5:9" x14ac:dyDescent="0.25">
      <c r="G238" s="243" t="s">
        <v>770</v>
      </c>
      <c r="H238" s="277">
        <v>2437000</v>
      </c>
      <c r="I238"/>
    </row>
    <row r="239" spans="5:9" x14ac:dyDescent="0.25">
      <c r="E239" s="242"/>
      <c r="F239" s="8"/>
      <c r="G239" s="155" t="s">
        <v>570</v>
      </c>
      <c r="H239" s="276">
        <v>594133300</v>
      </c>
      <c r="I239"/>
    </row>
    <row r="240" spans="5:9" x14ac:dyDescent="0.25">
      <c r="E240"/>
      <c r="F240"/>
      <c r="G240"/>
      <c r="H240"/>
      <c r="I240"/>
    </row>
  </sheetData>
  <autoFilter ref="A1:M221" xr:uid="{00000000-0009-0000-0000-000002000000}">
    <sortState xmlns:xlrd2="http://schemas.microsoft.com/office/spreadsheetml/2017/richdata2" ref="A2:M188">
      <sortCondition ref="D1:D175"/>
    </sortState>
  </autoFilter>
  <sortState xmlns:xlrd2="http://schemas.microsoft.com/office/spreadsheetml/2017/richdata2" ref="A2:CQ265">
    <sortCondition ref="A2:A265"/>
    <sortCondition ref="B2:B265"/>
  </sortState>
  <hyperlinks>
    <hyperlink ref="M48" r:id="rId2" location="ixzz6afsL4W5t" xr:uid="{00000000-0004-0000-0200-000000000000}"/>
    <hyperlink ref="M51" r:id="rId3" xr:uid="{00000000-0004-0000-0200-000001000000}"/>
    <hyperlink ref="M60" r:id="rId4" xr:uid="{00000000-0004-0000-0200-000002000000}"/>
    <hyperlink ref="M162" r:id="rId5" xr:uid="{00000000-0004-0000-0200-000003000000}"/>
    <hyperlink ref="M174" r:id="rId6" xr:uid="{00000000-0004-0000-0200-000004000000}"/>
    <hyperlink ref="M175" r:id="rId7" xr:uid="{00000000-0004-0000-0200-000005000000}"/>
    <hyperlink ref="M176" r:id="rId8" xr:uid="{00000000-0004-0000-0200-000006000000}"/>
    <hyperlink ref="M177" r:id="rId9" xr:uid="{00000000-0004-0000-0200-000007000000}"/>
    <hyperlink ref="M165" r:id="rId10" xr:uid="{00000000-0004-0000-0200-000008000000}"/>
  </hyperlinks>
  <pageMargins left="0.7" right="0.7" top="0.75" bottom="0.75" header="0.3" footer="0.3"/>
  <pageSetup paperSize="9" orientation="portrait" r:id="rId11"/>
  <extLst>
    <ext xmlns:x14="http://schemas.microsoft.com/office/spreadsheetml/2009/9/main" uri="{CCE6A557-97BC-4b89-ADB6-D9C93CAAB3DF}">
      <x14:dataValidations xmlns:xm="http://schemas.microsoft.com/office/excel/2006/main" count="2">
        <x14:dataValidation type="list" allowBlank="1" xr:uid="{FBAF7058-09AA-459A-B19B-5368E78FB869}">
          <x14:formula1>
            <xm:f>'Obiective primaria Suceava '!$A:$A</xm:f>
          </x14:formula1>
          <xm:sqref>B191 A151:B151 A45:B46</xm:sqref>
        </x14:dataValidation>
        <x14:dataValidation type="list" allowBlank="1" showInputMessage="1" showErrorMessage="1" xr:uid="{2BC488FF-54A2-499A-A255-5C2263C8C6CD}">
          <x14:formula1>
            <xm:f>'Obiective primaria Suceava '!$A$1:$A$14</xm:f>
          </x14:formula1>
          <xm:sqref>A191 A152:B190 A1:B44 A192:B1048576 A47:B150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F916E-9DF0-4261-9791-38B99A07799F}">
  <dimension ref="A1:CQ240"/>
  <sheetViews>
    <sheetView workbookViewId="0">
      <pane ySplit="1" topLeftCell="A220" activePane="bottomLeft" state="frozen"/>
      <selection pane="bottomLeft" activeCell="D229" sqref="D229"/>
    </sheetView>
  </sheetViews>
  <sheetFormatPr defaultColWidth="8.88671875" defaultRowHeight="13.2" x14ac:dyDescent="0.25"/>
  <cols>
    <col min="1" max="1" width="14.88671875" style="77" customWidth="1"/>
    <col min="2" max="2" width="21.5546875" style="77" customWidth="1"/>
    <col min="3" max="3" width="13.5546875" style="78" customWidth="1"/>
    <col min="4" max="4" width="8.5546875" style="78" bestFit="1" customWidth="1"/>
    <col min="5" max="5" width="7.33203125" style="78" bestFit="1" customWidth="1"/>
    <col min="6" max="6" width="7.6640625" style="78" bestFit="1" customWidth="1"/>
    <col min="7" max="7" width="57.21875" style="79" bestFit="1" customWidth="1"/>
    <col min="8" max="8" width="20.77734375" style="78" bestFit="1" customWidth="1"/>
    <col min="9" max="9" width="20.88671875" style="78" customWidth="1"/>
    <col min="10" max="10" width="12.109375" style="78" customWidth="1"/>
    <col min="11" max="11" width="8.44140625" style="78" bestFit="1" customWidth="1"/>
    <col min="12" max="12" width="9.109375" style="78" customWidth="1"/>
    <col min="13" max="13" width="20.33203125" style="78" bestFit="1" customWidth="1"/>
    <col min="14" max="14" width="8.33203125" style="153" bestFit="1" customWidth="1"/>
    <col min="15" max="15" width="9.33203125" style="153" bestFit="1" customWidth="1"/>
    <col min="16" max="16" width="12" style="153" bestFit="1" customWidth="1"/>
    <col min="17" max="17" width="6.6640625" style="153" bestFit="1" customWidth="1"/>
    <col min="18" max="18" width="13" style="153" bestFit="1" customWidth="1"/>
    <col min="19" max="19" width="6.6640625" style="153" bestFit="1" customWidth="1"/>
    <col min="20" max="20" width="10.33203125" style="153" customWidth="1"/>
    <col min="21" max="21" width="6.6640625" style="153" bestFit="1" customWidth="1"/>
    <col min="22" max="22" width="8.88671875" style="153"/>
    <col min="23" max="23" width="6.6640625" style="153" bestFit="1" customWidth="1"/>
    <col min="24" max="24" width="14.44140625" style="153" customWidth="1"/>
    <col min="25" max="25" width="6.6640625" style="153" bestFit="1" customWidth="1"/>
    <col min="26" max="26" width="8.109375" style="152" customWidth="1"/>
    <col min="27" max="27" width="8.88671875" style="153"/>
    <col min="28" max="16384" width="8.88671875" style="78"/>
  </cols>
  <sheetData>
    <row r="1" spans="1:95" s="77" customFormat="1" ht="72" x14ac:dyDescent="0.25">
      <c r="A1" s="40" t="s">
        <v>550</v>
      </c>
      <c r="B1" s="40" t="s">
        <v>0</v>
      </c>
      <c r="C1" s="40" t="s">
        <v>569</v>
      </c>
      <c r="D1" s="40" t="s">
        <v>1</v>
      </c>
      <c r="E1" s="40" t="s">
        <v>2</v>
      </c>
      <c r="F1" s="40" t="s">
        <v>3</v>
      </c>
      <c r="G1" s="40" t="s">
        <v>4</v>
      </c>
      <c r="H1" s="42" t="s">
        <v>5</v>
      </c>
      <c r="I1" s="40" t="s">
        <v>6</v>
      </c>
      <c r="J1" s="41" t="s">
        <v>7</v>
      </c>
      <c r="K1" s="40" t="s">
        <v>8</v>
      </c>
      <c r="L1" s="40" t="s">
        <v>9</v>
      </c>
      <c r="M1" s="40" t="s">
        <v>10</v>
      </c>
      <c r="N1" s="138" t="s">
        <v>833</v>
      </c>
      <c r="O1" s="138" t="s">
        <v>834</v>
      </c>
      <c r="P1" s="138" t="s">
        <v>835</v>
      </c>
      <c r="Q1" s="138" t="s">
        <v>834</v>
      </c>
      <c r="R1" s="138" t="s">
        <v>836</v>
      </c>
      <c r="S1" s="138" t="s">
        <v>834</v>
      </c>
      <c r="T1" s="138" t="s">
        <v>837</v>
      </c>
      <c r="U1" s="138" t="s">
        <v>834</v>
      </c>
      <c r="V1" s="138" t="s">
        <v>838</v>
      </c>
      <c r="W1" s="138" t="s">
        <v>834</v>
      </c>
      <c r="X1" s="138" t="s">
        <v>839</v>
      </c>
      <c r="Y1" s="138" t="s">
        <v>834</v>
      </c>
      <c r="Z1" s="139" t="s">
        <v>840</v>
      </c>
      <c r="AA1" s="138" t="s">
        <v>841</v>
      </c>
    </row>
    <row r="2" spans="1:95" s="182" customFormat="1" ht="36" x14ac:dyDescent="0.25">
      <c r="A2" s="247" t="s">
        <v>783</v>
      </c>
      <c r="B2" s="157" t="s">
        <v>782</v>
      </c>
      <c r="C2" s="158" t="s">
        <v>42</v>
      </c>
      <c r="D2" s="158" t="s">
        <v>229</v>
      </c>
      <c r="E2" s="158" t="s">
        <v>14</v>
      </c>
      <c r="F2" s="158"/>
      <c r="G2" s="158" t="s">
        <v>886</v>
      </c>
      <c r="H2" s="158" t="s">
        <v>230</v>
      </c>
      <c r="I2" s="158" t="s">
        <v>876</v>
      </c>
      <c r="J2" s="180">
        <v>70000</v>
      </c>
      <c r="K2" s="158" t="s">
        <v>18</v>
      </c>
      <c r="L2" s="158"/>
      <c r="M2" s="158" t="s">
        <v>231</v>
      </c>
      <c r="N2" s="140">
        <v>10</v>
      </c>
      <c r="O2" s="141">
        <v>0.3</v>
      </c>
      <c r="P2" s="142">
        <v>10</v>
      </c>
      <c r="Q2" s="143">
        <v>0.2</v>
      </c>
      <c r="R2" s="140">
        <v>9</v>
      </c>
      <c r="S2" s="141">
        <v>0.15</v>
      </c>
      <c r="T2" s="142">
        <v>8</v>
      </c>
      <c r="U2" s="143">
        <v>0.15</v>
      </c>
      <c r="V2" s="140">
        <v>10</v>
      </c>
      <c r="W2" s="141">
        <v>0.1</v>
      </c>
      <c r="X2" s="142">
        <v>8</v>
      </c>
      <c r="Y2" s="143">
        <v>0.1</v>
      </c>
      <c r="Z2" s="144">
        <f t="shared" ref="Z2:Z65" si="0">N2*O2+P2*Q2+R2*S2+T2*U2+V2*W2+X2*Y2</f>
        <v>9.3500000000000014</v>
      </c>
      <c r="AA2" s="154">
        <f>RANK(Z2,$Z$2:$Z$220)</f>
        <v>1</v>
      </c>
      <c r="AB2" s="181"/>
      <c r="AC2" s="181"/>
      <c r="AD2" s="181"/>
      <c r="AE2" s="181"/>
      <c r="AF2" s="181"/>
      <c r="AG2" s="181"/>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row>
    <row r="3" spans="1:95" s="167" customFormat="1" ht="24" x14ac:dyDescent="0.25">
      <c r="A3" s="247" t="s">
        <v>783</v>
      </c>
      <c r="B3" s="157" t="s">
        <v>782</v>
      </c>
      <c r="C3" s="158" t="s">
        <v>13</v>
      </c>
      <c r="D3" s="158" t="s">
        <v>14</v>
      </c>
      <c r="E3" s="158" t="s">
        <v>14</v>
      </c>
      <c r="F3" s="158"/>
      <c r="G3" s="235" t="s">
        <v>844</v>
      </c>
      <c r="H3" s="158" t="s">
        <v>16</v>
      </c>
      <c r="I3" s="158" t="s">
        <v>842</v>
      </c>
      <c r="J3" s="180">
        <v>10000000</v>
      </c>
      <c r="K3" s="158"/>
      <c r="L3" s="158"/>
      <c r="M3" s="158"/>
      <c r="N3" s="145">
        <v>10</v>
      </c>
      <c r="O3" s="141">
        <v>0.3</v>
      </c>
      <c r="P3" s="146">
        <v>10</v>
      </c>
      <c r="Q3" s="143">
        <v>0.2</v>
      </c>
      <c r="R3" s="145">
        <v>6</v>
      </c>
      <c r="S3" s="141">
        <v>0.15</v>
      </c>
      <c r="T3" s="146">
        <v>9</v>
      </c>
      <c r="U3" s="143">
        <v>0.15</v>
      </c>
      <c r="V3" s="145">
        <v>10</v>
      </c>
      <c r="W3" s="141">
        <v>0.1</v>
      </c>
      <c r="X3" s="146">
        <v>10</v>
      </c>
      <c r="Y3" s="143">
        <v>0.1</v>
      </c>
      <c r="Z3" s="144">
        <f t="shared" si="0"/>
        <v>9.25</v>
      </c>
      <c r="AA3" s="154">
        <f t="shared" ref="AA3:AA66" si="1">RANK(Z3,$Z$2:$Z$220)</f>
        <v>2</v>
      </c>
      <c r="AB3" s="181"/>
      <c r="AC3" s="181"/>
      <c r="AD3" s="181"/>
      <c r="AE3" s="181"/>
      <c r="AF3" s="181"/>
      <c r="AG3" s="181"/>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row>
    <row r="4" spans="1:95" s="167" customFormat="1" ht="36" x14ac:dyDescent="0.25">
      <c r="A4" s="156" t="s">
        <v>783</v>
      </c>
      <c r="B4" s="157" t="s">
        <v>782</v>
      </c>
      <c r="C4" s="158" t="s">
        <v>42</v>
      </c>
      <c r="D4" s="158" t="s">
        <v>43</v>
      </c>
      <c r="E4" s="158" t="s">
        <v>14</v>
      </c>
      <c r="F4" s="158"/>
      <c r="G4" s="158" t="s">
        <v>854</v>
      </c>
      <c r="H4" s="158" t="s">
        <v>45</v>
      </c>
      <c r="I4" s="158" t="s">
        <v>17</v>
      </c>
      <c r="J4" s="180">
        <v>2500000</v>
      </c>
      <c r="K4" s="158" t="s">
        <v>18</v>
      </c>
      <c r="L4" s="158"/>
      <c r="M4" s="158" t="s">
        <v>46</v>
      </c>
      <c r="N4" s="140">
        <v>10</v>
      </c>
      <c r="O4" s="141">
        <v>0.3</v>
      </c>
      <c r="P4" s="142">
        <v>10</v>
      </c>
      <c r="Q4" s="143">
        <v>0.2</v>
      </c>
      <c r="R4" s="140">
        <v>10</v>
      </c>
      <c r="S4" s="141">
        <v>0.15</v>
      </c>
      <c r="T4" s="142">
        <v>6</v>
      </c>
      <c r="U4" s="143">
        <v>0.15</v>
      </c>
      <c r="V4" s="140">
        <v>10</v>
      </c>
      <c r="W4" s="141">
        <v>0.1</v>
      </c>
      <c r="X4" s="142">
        <v>8</v>
      </c>
      <c r="Y4" s="143">
        <v>0.1</v>
      </c>
      <c r="Z4" s="144">
        <f t="shared" si="0"/>
        <v>9.2000000000000011</v>
      </c>
      <c r="AA4" s="154">
        <f t="shared" si="1"/>
        <v>3</v>
      </c>
      <c r="AB4" s="183"/>
      <c r="AC4" s="183"/>
      <c r="AD4" s="183"/>
      <c r="AE4" s="183"/>
      <c r="AF4" s="183"/>
      <c r="AG4" s="183"/>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row>
    <row r="5" spans="1:95" s="57" customFormat="1" ht="24" x14ac:dyDescent="0.25">
      <c r="A5" s="253" t="s">
        <v>783</v>
      </c>
      <c r="B5" s="157" t="s">
        <v>782</v>
      </c>
      <c r="C5" s="158" t="s">
        <v>42</v>
      </c>
      <c r="D5" s="158" t="s">
        <v>43</v>
      </c>
      <c r="E5" s="158" t="s">
        <v>14</v>
      </c>
      <c r="F5" s="158"/>
      <c r="G5" s="158" t="s">
        <v>913</v>
      </c>
      <c r="H5" s="158" t="s">
        <v>45</v>
      </c>
      <c r="I5" s="158" t="s">
        <v>874</v>
      </c>
      <c r="J5" s="180">
        <v>1000000</v>
      </c>
      <c r="K5" s="158" t="s">
        <v>18</v>
      </c>
      <c r="L5" s="158"/>
      <c r="M5" s="158" t="s">
        <v>46</v>
      </c>
      <c r="N5" s="140">
        <v>10</v>
      </c>
      <c r="O5" s="141">
        <v>0.3</v>
      </c>
      <c r="P5" s="142">
        <v>9</v>
      </c>
      <c r="Q5" s="143">
        <v>0.2</v>
      </c>
      <c r="R5" s="140">
        <v>9</v>
      </c>
      <c r="S5" s="141">
        <v>0.15</v>
      </c>
      <c r="T5" s="142">
        <v>9</v>
      </c>
      <c r="U5" s="143">
        <v>0.15</v>
      </c>
      <c r="V5" s="140">
        <v>10</v>
      </c>
      <c r="W5" s="141">
        <v>0.1</v>
      </c>
      <c r="X5" s="142">
        <v>7</v>
      </c>
      <c r="Y5" s="143">
        <v>0.1</v>
      </c>
      <c r="Z5" s="144">
        <f t="shared" si="0"/>
        <v>9.1999999999999993</v>
      </c>
      <c r="AA5" s="154">
        <f t="shared" si="1"/>
        <v>4</v>
      </c>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row>
    <row r="6" spans="1:95" s="57" customFormat="1" ht="36" x14ac:dyDescent="0.25">
      <c r="A6" s="21" t="s">
        <v>783</v>
      </c>
      <c r="B6" s="248" t="s">
        <v>782</v>
      </c>
      <c r="C6" s="13" t="s">
        <v>42</v>
      </c>
      <c r="D6" s="13" t="s">
        <v>43</v>
      </c>
      <c r="E6" s="13" t="s">
        <v>14</v>
      </c>
      <c r="F6" s="13"/>
      <c r="G6" s="28" t="s">
        <v>211</v>
      </c>
      <c r="H6" s="13" t="s">
        <v>45</v>
      </c>
      <c r="I6" s="13" t="s">
        <v>17</v>
      </c>
      <c r="J6" s="27">
        <v>200000</v>
      </c>
      <c r="K6" s="13" t="s">
        <v>18</v>
      </c>
      <c r="L6" s="13"/>
      <c r="M6" s="13" t="s">
        <v>46</v>
      </c>
      <c r="N6" s="140">
        <v>10</v>
      </c>
      <c r="O6" s="141">
        <v>0.3</v>
      </c>
      <c r="P6" s="142">
        <v>9</v>
      </c>
      <c r="Q6" s="143">
        <v>0.2</v>
      </c>
      <c r="R6" s="140">
        <v>9</v>
      </c>
      <c r="S6" s="141">
        <v>0.15</v>
      </c>
      <c r="T6" s="142">
        <v>9</v>
      </c>
      <c r="U6" s="143">
        <v>0.15</v>
      </c>
      <c r="V6" s="140">
        <v>10</v>
      </c>
      <c r="W6" s="141">
        <v>0.1</v>
      </c>
      <c r="X6" s="142">
        <v>7</v>
      </c>
      <c r="Y6" s="143">
        <v>0.1</v>
      </c>
      <c r="Z6" s="144">
        <f t="shared" si="0"/>
        <v>9.1999999999999993</v>
      </c>
      <c r="AA6" s="154">
        <f t="shared" si="1"/>
        <v>4</v>
      </c>
    </row>
    <row r="7" spans="1:95" s="97" customFormat="1" ht="36" x14ac:dyDescent="0.25">
      <c r="A7" s="252" t="s">
        <v>783</v>
      </c>
      <c r="B7" s="21" t="s">
        <v>782</v>
      </c>
      <c r="C7" s="13" t="s">
        <v>42</v>
      </c>
      <c r="D7" s="13" t="s">
        <v>43</v>
      </c>
      <c r="E7" s="13" t="s">
        <v>14</v>
      </c>
      <c r="F7" s="13"/>
      <c r="G7" s="28" t="s">
        <v>209</v>
      </c>
      <c r="H7" s="13" t="s">
        <v>45</v>
      </c>
      <c r="I7" s="13" t="s">
        <v>17</v>
      </c>
      <c r="J7" s="27">
        <v>1000000</v>
      </c>
      <c r="K7" s="13" t="s">
        <v>18</v>
      </c>
      <c r="L7" s="13"/>
      <c r="M7" s="13" t="s">
        <v>46</v>
      </c>
      <c r="N7" s="140">
        <v>9</v>
      </c>
      <c r="O7" s="141">
        <v>0.3</v>
      </c>
      <c r="P7" s="142">
        <v>10</v>
      </c>
      <c r="Q7" s="143">
        <v>0.2</v>
      </c>
      <c r="R7" s="140">
        <v>7</v>
      </c>
      <c r="S7" s="141">
        <v>0.15</v>
      </c>
      <c r="T7" s="142">
        <v>9</v>
      </c>
      <c r="U7" s="143">
        <v>0.15</v>
      </c>
      <c r="V7" s="140">
        <v>10</v>
      </c>
      <c r="W7" s="141">
        <v>0.1</v>
      </c>
      <c r="X7" s="142">
        <v>10</v>
      </c>
      <c r="Y7" s="143">
        <v>0.1</v>
      </c>
      <c r="Z7" s="144">
        <f t="shared" si="0"/>
        <v>9.0999999999999979</v>
      </c>
      <c r="AA7" s="154">
        <f t="shared" si="1"/>
        <v>6</v>
      </c>
      <c r="AB7" s="57"/>
      <c r="AC7" s="57"/>
      <c r="AD7" s="57"/>
      <c r="AE7" s="57"/>
      <c r="AF7" s="57"/>
      <c r="AG7" s="57"/>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row>
    <row r="8" spans="1:95" s="97" customFormat="1" ht="24" x14ac:dyDescent="0.25">
      <c r="A8" s="169" t="s">
        <v>783</v>
      </c>
      <c r="B8" s="246" t="s">
        <v>782</v>
      </c>
      <c r="C8" s="170" t="s">
        <v>42</v>
      </c>
      <c r="D8" s="170" t="s">
        <v>43</v>
      </c>
      <c r="E8" s="170" t="s">
        <v>14</v>
      </c>
      <c r="F8" s="170"/>
      <c r="G8" s="170" t="s">
        <v>902</v>
      </c>
      <c r="H8" s="170" t="s">
        <v>45</v>
      </c>
      <c r="I8" s="170" t="s">
        <v>876</v>
      </c>
      <c r="J8" s="171">
        <v>100000</v>
      </c>
      <c r="K8" s="170"/>
      <c r="L8" s="170"/>
      <c r="M8" s="170"/>
      <c r="N8" s="140">
        <v>10</v>
      </c>
      <c r="O8" s="141">
        <v>0.3</v>
      </c>
      <c r="P8" s="142">
        <v>10</v>
      </c>
      <c r="Q8" s="143">
        <v>0.2</v>
      </c>
      <c r="R8" s="140">
        <v>8</v>
      </c>
      <c r="S8" s="141">
        <v>0.15</v>
      </c>
      <c r="T8" s="142">
        <v>7</v>
      </c>
      <c r="U8" s="143">
        <v>0.15</v>
      </c>
      <c r="V8" s="140">
        <v>10</v>
      </c>
      <c r="W8" s="141">
        <v>0.1</v>
      </c>
      <c r="X8" s="142">
        <v>8</v>
      </c>
      <c r="Y8" s="143">
        <v>0.1</v>
      </c>
      <c r="Z8" s="144">
        <f t="shared" si="0"/>
        <v>9.0500000000000007</v>
      </c>
      <c r="AA8" s="154">
        <f t="shared" si="1"/>
        <v>7</v>
      </c>
      <c r="AB8" s="109"/>
      <c r="AC8" s="109"/>
      <c r="AD8" s="109"/>
      <c r="AE8" s="109"/>
      <c r="AF8" s="109"/>
      <c r="AG8" s="109"/>
    </row>
    <row r="9" spans="1:95" s="97" customFormat="1" ht="24" x14ac:dyDescent="0.25">
      <c r="A9" s="169" t="s">
        <v>783</v>
      </c>
      <c r="B9" s="246" t="s">
        <v>782</v>
      </c>
      <c r="C9" s="170" t="s">
        <v>42</v>
      </c>
      <c r="D9" s="170" t="s">
        <v>43</v>
      </c>
      <c r="E9" s="170" t="s">
        <v>14</v>
      </c>
      <c r="F9" s="170"/>
      <c r="G9" s="170" t="s">
        <v>914</v>
      </c>
      <c r="H9" s="170" t="s">
        <v>45</v>
      </c>
      <c r="I9" s="170" t="s">
        <v>876</v>
      </c>
      <c r="J9" s="171">
        <v>300000</v>
      </c>
      <c r="K9" s="170"/>
      <c r="L9" s="170"/>
      <c r="M9" s="170"/>
      <c r="N9" s="145">
        <v>10</v>
      </c>
      <c r="O9" s="141">
        <v>0.3</v>
      </c>
      <c r="P9" s="146">
        <v>9</v>
      </c>
      <c r="Q9" s="143">
        <v>0.2</v>
      </c>
      <c r="R9" s="145">
        <v>5</v>
      </c>
      <c r="S9" s="141">
        <v>0.15</v>
      </c>
      <c r="T9" s="146">
        <v>10</v>
      </c>
      <c r="U9" s="143">
        <v>0.15</v>
      </c>
      <c r="V9" s="145">
        <v>10</v>
      </c>
      <c r="W9" s="141">
        <v>0.1</v>
      </c>
      <c r="X9" s="146">
        <v>10</v>
      </c>
      <c r="Y9" s="143">
        <v>0.1</v>
      </c>
      <c r="Z9" s="144">
        <f t="shared" si="0"/>
        <v>9.0500000000000007</v>
      </c>
      <c r="AA9" s="154">
        <f t="shared" si="1"/>
        <v>7</v>
      </c>
      <c r="AB9" s="109"/>
      <c r="AC9" s="109"/>
      <c r="AD9" s="109"/>
      <c r="AE9" s="109"/>
      <c r="AF9" s="109"/>
      <c r="AG9" s="109"/>
    </row>
    <row r="10" spans="1:95" s="182" customFormat="1" ht="24" x14ac:dyDescent="0.25">
      <c r="A10" s="169" t="s">
        <v>783</v>
      </c>
      <c r="B10" s="246" t="s">
        <v>782</v>
      </c>
      <c r="C10" s="170" t="s">
        <v>42</v>
      </c>
      <c r="D10" s="170" t="s">
        <v>43</v>
      </c>
      <c r="E10" s="170" t="s">
        <v>14</v>
      </c>
      <c r="F10" s="170"/>
      <c r="G10" s="170" t="s">
        <v>933</v>
      </c>
      <c r="H10" s="170" t="s">
        <v>45</v>
      </c>
      <c r="I10" s="170" t="s">
        <v>874</v>
      </c>
      <c r="J10" s="171">
        <v>200000</v>
      </c>
      <c r="K10" s="170"/>
      <c r="L10" s="170"/>
      <c r="M10" s="170"/>
      <c r="N10" s="140">
        <v>10</v>
      </c>
      <c r="O10" s="141">
        <v>0.3</v>
      </c>
      <c r="P10" s="142">
        <v>9</v>
      </c>
      <c r="Q10" s="143">
        <v>0.2</v>
      </c>
      <c r="R10" s="140">
        <v>8</v>
      </c>
      <c r="S10" s="141">
        <v>0.15</v>
      </c>
      <c r="T10" s="142">
        <v>6</v>
      </c>
      <c r="U10" s="143">
        <v>0.15</v>
      </c>
      <c r="V10" s="140">
        <v>9</v>
      </c>
      <c r="W10" s="141">
        <v>0.1</v>
      </c>
      <c r="X10" s="142">
        <v>9</v>
      </c>
      <c r="Y10" s="143">
        <v>0.1</v>
      </c>
      <c r="Z10" s="144">
        <f t="shared" si="0"/>
        <v>8.7000000000000011</v>
      </c>
      <c r="AA10" s="154">
        <f t="shared" si="1"/>
        <v>9</v>
      </c>
      <c r="AB10" s="271"/>
      <c r="AC10" s="271"/>
      <c r="AD10" s="271"/>
      <c r="AE10" s="271"/>
      <c r="AF10" s="271"/>
      <c r="AG10" s="271"/>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row>
    <row r="11" spans="1:95" s="167" customFormat="1" ht="36" x14ac:dyDescent="0.25">
      <c r="A11" s="247" t="s">
        <v>783</v>
      </c>
      <c r="B11" s="244" t="s">
        <v>782</v>
      </c>
      <c r="C11" s="158" t="s">
        <v>42</v>
      </c>
      <c r="D11" s="158" t="s">
        <v>72</v>
      </c>
      <c r="E11" s="158" t="s">
        <v>14</v>
      </c>
      <c r="F11" s="158"/>
      <c r="G11" s="158" t="s">
        <v>856</v>
      </c>
      <c r="H11" s="158" t="s">
        <v>73</v>
      </c>
      <c r="I11" s="158" t="s">
        <v>17</v>
      </c>
      <c r="J11" s="180">
        <v>5000000</v>
      </c>
      <c r="K11" s="158" t="s">
        <v>18</v>
      </c>
      <c r="L11" s="158"/>
      <c r="M11" s="158" t="s">
        <v>57</v>
      </c>
      <c r="N11" s="140">
        <v>9</v>
      </c>
      <c r="O11" s="141">
        <v>0.3</v>
      </c>
      <c r="P11" s="142">
        <v>9</v>
      </c>
      <c r="Q11" s="143">
        <v>0.2</v>
      </c>
      <c r="R11" s="140">
        <v>8</v>
      </c>
      <c r="S11" s="141">
        <v>0.15</v>
      </c>
      <c r="T11" s="142">
        <v>8</v>
      </c>
      <c r="U11" s="143">
        <v>0.15</v>
      </c>
      <c r="V11" s="140">
        <v>9</v>
      </c>
      <c r="W11" s="141">
        <v>0.1</v>
      </c>
      <c r="X11" s="142">
        <v>9</v>
      </c>
      <c r="Y11" s="143">
        <v>0.1</v>
      </c>
      <c r="Z11" s="144">
        <f t="shared" si="0"/>
        <v>8.7000000000000011</v>
      </c>
      <c r="AA11" s="154">
        <f t="shared" si="1"/>
        <v>9</v>
      </c>
      <c r="AB11" s="181"/>
      <c r="AC11" s="181"/>
      <c r="AD11" s="181"/>
      <c r="AE11" s="181"/>
      <c r="AF11" s="181"/>
      <c r="AG11" s="181"/>
    </row>
    <row r="12" spans="1:95" s="97" customFormat="1" ht="36" x14ac:dyDescent="0.25">
      <c r="A12" s="251" t="s">
        <v>783</v>
      </c>
      <c r="B12" s="244" t="s">
        <v>782</v>
      </c>
      <c r="C12" s="158" t="s">
        <v>42</v>
      </c>
      <c r="D12" s="158" t="s">
        <v>43</v>
      </c>
      <c r="E12" s="158" t="s">
        <v>14</v>
      </c>
      <c r="F12" s="158"/>
      <c r="G12" s="158" t="s">
        <v>855</v>
      </c>
      <c r="H12" s="158" t="s">
        <v>45</v>
      </c>
      <c r="I12" s="158" t="s">
        <v>17</v>
      </c>
      <c r="J12" s="180">
        <v>1000000</v>
      </c>
      <c r="K12" s="158" t="s">
        <v>18</v>
      </c>
      <c r="L12" s="158"/>
      <c r="M12" s="158" t="s">
        <v>46</v>
      </c>
      <c r="N12" s="140">
        <v>9</v>
      </c>
      <c r="O12" s="141">
        <v>0.3</v>
      </c>
      <c r="P12" s="142">
        <v>9</v>
      </c>
      <c r="Q12" s="143">
        <v>0.2</v>
      </c>
      <c r="R12" s="140">
        <v>8</v>
      </c>
      <c r="S12" s="141">
        <v>0.15</v>
      </c>
      <c r="T12" s="142">
        <v>8</v>
      </c>
      <c r="U12" s="143">
        <v>0.15</v>
      </c>
      <c r="V12" s="140">
        <v>9</v>
      </c>
      <c r="W12" s="141">
        <v>0.1</v>
      </c>
      <c r="X12" s="142">
        <v>9</v>
      </c>
      <c r="Y12" s="143">
        <v>0.1</v>
      </c>
      <c r="Z12" s="144">
        <f t="shared" si="0"/>
        <v>8.7000000000000011</v>
      </c>
      <c r="AA12" s="154">
        <f t="shared" si="1"/>
        <v>9</v>
      </c>
      <c r="AB12" s="219"/>
      <c r="AC12" s="219"/>
      <c r="AD12" s="219"/>
      <c r="AE12" s="219"/>
      <c r="AF12" s="219"/>
      <c r="AG12" s="219"/>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row>
    <row r="13" spans="1:95" s="167" customFormat="1" ht="24" x14ac:dyDescent="0.25">
      <c r="A13" s="169" t="s">
        <v>783</v>
      </c>
      <c r="B13" s="246" t="s">
        <v>782</v>
      </c>
      <c r="C13" s="170" t="s">
        <v>42</v>
      </c>
      <c r="D13" s="170" t="s">
        <v>72</v>
      </c>
      <c r="E13" s="170" t="s">
        <v>14</v>
      </c>
      <c r="F13" s="170"/>
      <c r="G13" s="170" t="s">
        <v>902</v>
      </c>
      <c r="H13" s="170" t="s">
        <v>73</v>
      </c>
      <c r="I13" s="170" t="s">
        <v>876</v>
      </c>
      <c r="J13" s="171">
        <v>150000</v>
      </c>
      <c r="K13" s="170"/>
      <c r="L13" s="170"/>
      <c r="M13" s="170"/>
      <c r="N13" s="140">
        <v>10</v>
      </c>
      <c r="O13" s="141">
        <v>0.3</v>
      </c>
      <c r="P13" s="142">
        <v>10</v>
      </c>
      <c r="Q13" s="143">
        <v>0.2</v>
      </c>
      <c r="R13" s="140">
        <v>5</v>
      </c>
      <c r="S13" s="141">
        <v>0.15</v>
      </c>
      <c r="T13" s="142">
        <v>8</v>
      </c>
      <c r="U13" s="143">
        <v>0.15</v>
      </c>
      <c r="V13" s="140">
        <v>8</v>
      </c>
      <c r="W13" s="141">
        <v>0.1</v>
      </c>
      <c r="X13" s="142">
        <v>9</v>
      </c>
      <c r="Y13" s="143">
        <v>0.1</v>
      </c>
      <c r="Z13" s="144">
        <f t="shared" si="0"/>
        <v>8.65</v>
      </c>
      <c r="AA13" s="154">
        <f t="shared" si="1"/>
        <v>12</v>
      </c>
      <c r="AB13" s="271"/>
      <c r="AC13" s="271"/>
      <c r="AD13" s="271"/>
      <c r="AE13" s="271"/>
      <c r="AF13" s="271"/>
      <c r="AG13" s="271"/>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row>
    <row r="14" spans="1:95" s="97" customFormat="1" ht="36" x14ac:dyDescent="0.25">
      <c r="A14" s="157" t="s">
        <v>783</v>
      </c>
      <c r="B14" s="244" t="s">
        <v>782</v>
      </c>
      <c r="C14" s="158" t="s">
        <v>42</v>
      </c>
      <c r="D14" s="158" t="s">
        <v>72</v>
      </c>
      <c r="E14" s="158" t="s">
        <v>14</v>
      </c>
      <c r="F14" s="158"/>
      <c r="G14" s="158" t="s">
        <v>221</v>
      </c>
      <c r="H14" s="158" t="s">
        <v>73</v>
      </c>
      <c r="I14" s="158" t="s">
        <v>17</v>
      </c>
      <c r="J14" s="180">
        <v>3000000</v>
      </c>
      <c r="K14" s="158" t="s">
        <v>18</v>
      </c>
      <c r="L14" s="158"/>
      <c r="M14" s="158" t="s">
        <v>57</v>
      </c>
      <c r="N14" s="140">
        <v>9</v>
      </c>
      <c r="O14" s="141">
        <v>0.3</v>
      </c>
      <c r="P14" s="142">
        <v>8</v>
      </c>
      <c r="Q14" s="143">
        <v>0.2</v>
      </c>
      <c r="R14" s="140">
        <v>8</v>
      </c>
      <c r="S14" s="141">
        <v>0.15</v>
      </c>
      <c r="T14" s="142">
        <v>7</v>
      </c>
      <c r="U14" s="143">
        <v>0.15</v>
      </c>
      <c r="V14" s="140">
        <v>10</v>
      </c>
      <c r="W14" s="141">
        <v>0.1</v>
      </c>
      <c r="X14" s="142">
        <v>10</v>
      </c>
      <c r="Y14" s="143">
        <v>0.1</v>
      </c>
      <c r="Z14" s="144">
        <f t="shared" si="0"/>
        <v>8.5500000000000007</v>
      </c>
      <c r="AA14" s="154">
        <f t="shared" si="1"/>
        <v>13</v>
      </c>
      <c r="AB14" s="218"/>
      <c r="AC14" s="218"/>
      <c r="AD14" s="218"/>
      <c r="AE14" s="218"/>
      <c r="AF14" s="218"/>
      <c r="AG14" s="218"/>
      <c r="AH14" s="166"/>
      <c r="AI14" s="166"/>
      <c r="AJ14" s="166"/>
      <c r="AK14" s="166"/>
      <c r="AL14" s="166"/>
      <c r="AM14" s="166"/>
      <c r="AN14" s="166"/>
      <c r="AO14" s="166"/>
      <c r="AP14" s="166"/>
      <c r="AQ14" s="166"/>
      <c r="AR14" s="166"/>
      <c r="AS14" s="166"/>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row>
    <row r="15" spans="1:95" s="167" customFormat="1" ht="24" x14ac:dyDescent="0.25">
      <c r="A15" s="169" t="s">
        <v>783</v>
      </c>
      <c r="B15" s="246" t="s">
        <v>782</v>
      </c>
      <c r="C15" s="170" t="s">
        <v>42</v>
      </c>
      <c r="D15" s="170" t="s">
        <v>72</v>
      </c>
      <c r="E15" s="170" t="s">
        <v>14</v>
      </c>
      <c r="F15" s="170"/>
      <c r="G15" s="170" t="s">
        <v>883</v>
      </c>
      <c r="H15" s="170" t="s">
        <v>73</v>
      </c>
      <c r="I15" s="170" t="s">
        <v>876</v>
      </c>
      <c r="J15" s="171">
        <v>70000</v>
      </c>
      <c r="K15" s="170"/>
      <c r="L15" s="170"/>
      <c r="M15" s="170"/>
      <c r="N15" s="140">
        <v>9</v>
      </c>
      <c r="O15" s="141">
        <v>0.3</v>
      </c>
      <c r="P15" s="142">
        <v>8</v>
      </c>
      <c r="Q15" s="143">
        <v>0.2</v>
      </c>
      <c r="R15" s="140">
        <v>10</v>
      </c>
      <c r="S15" s="141">
        <v>0.15</v>
      </c>
      <c r="T15" s="142">
        <v>7</v>
      </c>
      <c r="U15" s="143">
        <v>0.15</v>
      </c>
      <c r="V15" s="140">
        <v>9</v>
      </c>
      <c r="W15" s="141">
        <v>0.1</v>
      </c>
      <c r="X15" s="142">
        <v>8</v>
      </c>
      <c r="Y15" s="143">
        <v>0.1</v>
      </c>
      <c r="Z15" s="144">
        <f t="shared" si="0"/>
        <v>8.5500000000000007</v>
      </c>
      <c r="AA15" s="154">
        <f t="shared" si="1"/>
        <v>13</v>
      </c>
      <c r="AB15" s="271"/>
      <c r="AC15" s="271"/>
      <c r="AD15" s="271"/>
      <c r="AE15" s="271"/>
      <c r="AF15" s="271"/>
      <c r="AG15" s="271"/>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row>
    <row r="16" spans="1:95" s="57" customFormat="1" ht="48" x14ac:dyDescent="0.25">
      <c r="A16" s="244" t="s">
        <v>783</v>
      </c>
      <c r="B16" s="244" t="s">
        <v>782</v>
      </c>
      <c r="C16" s="158" t="s">
        <v>42</v>
      </c>
      <c r="D16" s="158" t="s">
        <v>72</v>
      </c>
      <c r="E16" s="158" t="s">
        <v>14</v>
      </c>
      <c r="F16" s="158"/>
      <c r="G16" s="158" t="s">
        <v>915</v>
      </c>
      <c r="H16" s="158" t="s">
        <v>73</v>
      </c>
      <c r="I16" s="158" t="s">
        <v>874</v>
      </c>
      <c r="J16" s="180">
        <v>6000</v>
      </c>
      <c r="K16" s="158" t="s">
        <v>18</v>
      </c>
      <c r="L16" s="158"/>
      <c r="M16" s="158" t="s">
        <v>57</v>
      </c>
      <c r="N16" s="140">
        <v>8</v>
      </c>
      <c r="O16" s="141">
        <v>0.3</v>
      </c>
      <c r="P16" s="142">
        <v>10</v>
      </c>
      <c r="Q16" s="143">
        <v>0.2</v>
      </c>
      <c r="R16" s="140">
        <v>9</v>
      </c>
      <c r="S16" s="141">
        <v>0.15</v>
      </c>
      <c r="T16" s="142">
        <v>6</v>
      </c>
      <c r="U16" s="143">
        <v>0.15</v>
      </c>
      <c r="V16" s="140">
        <v>10</v>
      </c>
      <c r="W16" s="141">
        <v>0.1</v>
      </c>
      <c r="X16" s="142">
        <v>9</v>
      </c>
      <c r="Y16" s="143">
        <v>0.1</v>
      </c>
      <c r="Z16" s="144">
        <f t="shared" si="0"/>
        <v>8.5500000000000007</v>
      </c>
      <c r="AA16" s="154">
        <f t="shared" si="1"/>
        <v>13</v>
      </c>
      <c r="AB16" s="218"/>
      <c r="AC16" s="218"/>
      <c r="AD16" s="218"/>
      <c r="AE16" s="218"/>
      <c r="AF16" s="218"/>
      <c r="AG16" s="218"/>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row>
    <row r="17" spans="1:95" s="167" customFormat="1" ht="72" x14ac:dyDescent="0.25">
      <c r="A17" s="88" t="s">
        <v>783</v>
      </c>
      <c r="B17" s="252" t="s">
        <v>782</v>
      </c>
      <c r="C17" s="13" t="s">
        <v>42</v>
      </c>
      <c r="D17" s="13" t="s">
        <v>72</v>
      </c>
      <c r="E17" s="13" t="s">
        <v>14</v>
      </c>
      <c r="F17" s="13"/>
      <c r="G17" s="28" t="s">
        <v>220</v>
      </c>
      <c r="H17" s="13" t="s">
        <v>73</v>
      </c>
      <c r="I17" s="13" t="s">
        <v>17</v>
      </c>
      <c r="J17" s="27">
        <v>1500000</v>
      </c>
      <c r="K17" s="20" t="s">
        <v>18</v>
      </c>
      <c r="L17" s="13"/>
      <c r="M17" s="13" t="s">
        <v>57</v>
      </c>
      <c r="N17" s="140">
        <v>8</v>
      </c>
      <c r="O17" s="141">
        <v>0.3</v>
      </c>
      <c r="P17" s="142">
        <v>9</v>
      </c>
      <c r="Q17" s="143">
        <v>0.2</v>
      </c>
      <c r="R17" s="140">
        <v>10</v>
      </c>
      <c r="S17" s="141">
        <v>0.15</v>
      </c>
      <c r="T17" s="142">
        <v>6</v>
      </c>
      <c r="U17" s="143">
        <v>0.15</v>
      </c>
      <c r="V17" s="140">
        <v>9</v>
      </c>
      <c r="W17" s="141">
        <v>0.1</v>
      </c>
      <c r="X17" s="142">
        <v>10</v>
      </c>
      <c r="Y17" s="143">
        <v>0.1</v>
      </c>
      <c r="Z17" s="144">
        <f t="shared" si="0"/>
        <v>8.5</v>
      </c>
      <c r="AA17" s="154">
        <f t="shared" si="1"/>
        <v>16</v>
      </c>
      <c r="AB17" s="272"/>
      <c r="AC17" s="272"/>
      <c r="AD17" s="272"/>
      <c r="AE17" s="272"/>
      <c r="AF17" s="272"/>
      <c r="AG17" s="272"/>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row>
    <row r="18" spans="1:95" s="97" customFormat="1" ht="24" x14ac:dyDescent="0.25">
      <c r="A18" s="251" t="s">
        <v>783</v>
      </c>
      <c r="B18" s="244" t="s">
        <v>782</v>
      </c>
      <c r="C18" s="158" t="s">
        <v>42</v>
      </c>
      <c r="D18" s="158" t="s">
        <v>196</v>
      </c>
      <c r="E18" s="158" t="s">
        <v>14</v>
      </c>
      <c r="F18" s="158"/>
      <c r="G18" s="158" t="s">
        <v>916</v>
      </c>
      <c r="H18" s="158" t="s">
        <v>197</v>
      </c>
      <c r="I18" s="158" t="s">
        <v>874</v>
      </c>
      <c r="J18" s="180">
        <v>1000000</v>
      </c>
      <c r="K18" s="158" t="s">
        <v>18</v>
      </c>
      <c r="L18" s="158"/>
      <c r="M18" s="158" t="s">
        <v>198</v>
      </c>
      <c r="N18" s="140">
        <v>9</v>
      </c>
      <c r="O18" s="141">
        <v>0.3</v>
      </c>
      <c r="P18" s="142">
        <v>8</v>
      </c>
      <c r="Q18" s="143">
        <v>0.2</v>
      </c>
      <c r="R18" s="140">
        <v>10</v>
      </c>
      <c r="S18" s="141">
        <v>0.15</v>
      </c>
      <c r="T18" s="142">
        <v>5</v>
      </c>
      <c r="U18" s="143">
        <v>0.15</v>
      </c>
      <c r="V18" s="140">
        <v>9</v>
      </c>
      <c r="W18" s="141">
        <v>0.1</v>
      </c>
      <c r="X18" s="142">
        <v>10</v>
      </c>
      <c r="Y18" s="143">
        <v>0.1</v>
      </c>
      <c r="Z18" s="144">
        <f t="shared" si="0"/>
        <v>8.4499999999999993</v>
      </c>
      <c r="AA18" s="154">
        <f t="shared" si="1"/>
        <v>17</v>
      </c>
      <c r="AB18" s="181"/>
      <c r="AC18" s="181"/>
      <c r="AD18" s="181"/>
      <c r="AE18" s="181"/>
      <c r="AF18" s="181"/>
      <c r="AG18" s="181"/>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row>
    <row r="19" spans="1:95" s="97" customFormat="1" ht="24" x14ac:dyDescent="0.25">
      <c r="A19" s="169" t="s">
        <v>783</v>
      </c>
      <c r="B19" s="246" t="s">
        <v>782</v>
      </c>
      <c r="C19" s="170" t="s">
        <v>195</v>
      </c>
      <c r="D19" s="170" t="s">
        <v>196</v>
      </c>
      <c r="E19" s="170" t="s">
        <v>14</v>
      </c>
      <c r="F19" s="170"/>
      <c r="G19" s="170" t="s">
        <v>884</v>
      </c>
      <c r="H19" s="170" t="s">
        <v>197</v>
      </c>
      <c r="I19" s="170" t="s">
        <v>876</v>
      </c>
      <c r="J19" s="171">
        <v>70000</v>
      </c>
      <c r="K19" s="170" t="s">
        <v>18</v>
      </c>
      <c r="L19" s="170"/>
      <c r="M19" s="170" t="s">
        <v>198</v>
      </c>
      <c r="N19" s="140">
        <v>8</v>
      </c>
      <c r="O19" s="141">
        <v>0.3</v>
      </c>
      <c r="P19" s="142">
        <v>9</v>
      </c>
      <c r="Q19" s="143">
        <v>0.2</v>
      </c>
      <c r="R19" s="140">
        <v>8</v>
      </c>
      <c r="S19" s="141">
        <v>0.15</v>
      </c>
      <c r="T19" s="142">
        <v>7</v>
      </c>
      <c r="U19" s="143">
        <v>0.15</v>
      </c>
      <c r="V19" s="140">
        <v>9</v>
      </c>
      <c r="W19" s="141">
        <v>0.1</v>
      </c>
      <c r="X19" s="142">
        <v>10</v>
      </c>
      <c r="Y19" s="143">
        <v>0.1</v>
      </c>
      <c r="Z19" s="144">
        <f t="shared" si="0"/>
        <v>8.3500000000000014</v>
      </c>
      <c r="AA19" s="154">
        <f t="shared" si="1"/>
        <v>18</v>
      </c>
      <c r="AB19" s="103"/>
      <c r="AC19" s="103"/>
      <c r="AD19" s="103"/>
      <c r="AE19" s="103"/>
      <c r="AF19" s="103"/>
      <c r="AG19" s="103"/>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row>
    <row r="20" spans="1:95" s="97" customFormat="1" ht="24" x14ac:dyDescent="0.25">
      <c r="A20" s="169" t="s">
        <v>783</v>
      </c>
      <c r="B20" s="246" t="s">
        <v>782</v>
      </c>
      <c r="C20" s="170" t="s">
        <v>42</v>
      </c>
      <c r="D20" s="170" t="s">
        <v>196</v>
      </c>
      <c r="E20" s="170" t="s">
        <v>14</v>
      </c>
      <c r="F20" s="170"/>
      <c r="G20" s="170" t="s">
        <v>885</v>
      </c>
      <c r="H20" s="170" t="s">
        <v>858</v>
      </c>
      <c r="I20" s="170" t="s">
        <v>876</v>
      </c>
      <c r="J20" s="171">
        <v>750000</v>
      </c>
      <c r="K20" s="170"/>
      <c r="L20" s="170"/>
      <c r="M20" s="170"/>
      <c r="N20" s="140">
        <v>10</v>
      </c>
      <c r="O20" s="141">
        <v>0.3</v>
      </c>
      <c r="P20" s="142">
        <v>7</v>
      </c>
      <c r="Q20" s="143">
        <v>0.2</v>
      </c>
      <c r="R20" s="140">
        <v>8</v>
      </c>
      <c r="S20" s="141">
        <v>0.15</v>
      </c>
      <c r="T20" s="142">
        <v>8</v>
      </c>
      <c r="U20" s="143">
        <v>0.15</v>
      </c>
      <c r="V20" s="140">
        <v>8</v>
      </c>
      <c r="W20" s="141">
        <v>0.1</v>
      </c>
      <c r="X20" s="142">
        <v>7</v>
      </c>
      <c r="Y20" s="143">
        <v>0.1</v>
      </c>
      <c r="Z20" s="144">
        <f t="shared" si="0"/>
        <v>8.3000000000000007</v>
      </c>
      <c r="AA20" s="154">
        <f t="shared" si="1"/>
        <v>19</v>
      </c>
      <c r="AB20" s="103"/>
      <c r="AC20" s="103"/>
      <c r="AD20" s="103"/>
      <c r="AE20" s="103"/>
      <c r="AF20" s="103"/>
      <c r="AG20" s="103"/>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row>
    <row r="21" spans="1:95" s="57" customFormat="1" ht="36" x14ac:dyDescent="0.25">
      <c r="A21" s="21" t="s">
        <v>783</v>
      </c>
      <c r="B21" s="21" t="s">
        <v>782</v>
      </c>
      <c r="C21" s="13" t="s">
        <v>195</v>
      </c>
      <c r="D21" s="13" t="s">
        <v>196</v>
      </c>
      <c r="E21" s="13" t="s">
        <v>14</v>
      </c>
      <c r="F21" s="13"/>
      <c r="G21" s="28" t="s">
        <v>201</v>
      </c>
      <c r="H21" s="38" t="s">
        <v>197</v>
      </c>
      <c r="I21" s="13" t="s">
        <v>17</v>
      </c>
      <c r="J21" s="27">
        <v>3000000</v>
      </c>
      <c r="K21" s="13" t="s">
        <v>18</v>
      </c>
      <c r="L21" s="13"/>
      <c r="M21" s="13" t="s">
        <v>57</v>
      </c>
      <c r="N21" s="140">
        <v>9</v>
      </c>
      <c r="O21" s="141">
        <v>0.3</v>
      </c>
      <c r="P21" s="142">
        <v>8</v>
      </c>
      <c r="Q21" s="143">
        <v>0.2</v>
      </c>
      <c r="R21" s="140">
        <v>10</v>
      </c>
      <c r="S21" s="141">
        <v>0.15</v>
      </c>
      <c r="T21" s="142">
        <v>9</v>
      </c>
      <c r="U21" s="143">
        <v>0.15</v>
      </c>
      <c r="V21" s="140">
        <v>5</v>
      </c>
      <c r="W21" s="141">
        <v>0.1</v>
      </c>
      <c r="X21" s="142">
        <v>6</v>
      </c>
      <c r="Y21" s="143">
        <v>0.1</v>
      </c>
      <c r="Z21" s="144">
        <f t="shared" si="0"/>
        <v>8.25</v>
      </c>
      <c r="AA21" s="154">
        <f t="shared" si="1"/>
        <v>20</v>
      </c>
    </row>
    <row r="22" spans="1:95" s="97" customFormat="1" ht="24" x14ac:dyDescent="0.25">
      <c r="A22" s="168" t="s">
        <v>783</v>
      </c>
      <c r="B22" s="169" t="s">
        <v>782</v>
      </c>
      <c r="C22" s="170" t="s">
        <v>42</v>
      </c>
      <c r="D22" s="170" t="s">
        <v>196</v>
      </c>
      <c r="E22" s="170" t="s">
        <v>14</v>
      </c>
      <c r="F22" s="170"/>
      <c r="G22" s="170" t="s">
        <v>902</v>
      </c>
      <c r="H22" s="220" t="s">
        <v>197</v>
      </c>
      <c r="I22" s="170" t="s">
        <v>876</v>
      </c>
      <c r="J22" s="171">
        <v>25000</v>
      </c>
      <c r="K22" s="170"/>
      <c r="L22" s="170"/>
      <c r="M22" s="170"/>
      <c r="N22" s="140">
        <v>10</v>
      </c>
      <c r="O22" s="141">
        <v>0.3</v>
      </c>
      <c r="P22" s="142">
        <v>7</v>
      </c>
      <c r="Q22" s="143">
        <v>0.2</v>
      </c>
      <c r="R22" s="140">
        <v>8</v>
      </c>
      <c r="S22" s="141">
        <v>0.15</v>
      </c>
      <c r="T22" s="142">
        <v>10</v>
      </c>
      <c r="U22" s="143">
        <v>0.15</v>
      </c>
      <c r="V22" s="140">
        <v>4</v>
      </c>
      <c r="W22" s="141">
        <v>0.1</v>
      </c>
      <c r="X22" s="142">
        <v>7</v>
      </c>
      <c r="Y22" s="143">
        <v>0.1</v>
      </c>
      <c r="Z22" s="144">
        <f t="shared" si="0"/>
        <v>8.2000000000000011</v>
      </c>
      <c r="AA22" s="154">
        <f t="shared" si="1"/>
        <v>21</v>
      </c>
      <c r="AB22" s="109"/>
      <c r="AC22" s="109"/>
      <c r="AD22" s="109"/>
      <c r="AE22" s="109"/>
      <c r="AF22" s="109"/>
      <c r="AG22" s="109"/>
    </row>
    <row r="23" spans="1:95" s="167" customFormat="1" ht="24" x14ac:dyDescent="0.25">
      <c r="A23" s="156" t="s">
        <v>783</v>
      </c>
      <c r="B23" s="157" t="s">
        <v>782</v>
      </c>
      <c r="C23" s="158" t="s">
        <v>42</v>
      </c>
      <c r="D23" s="158" t="s">
        <v>196</v>
      </c>
      <c r="E23" s="158" t="s">
        <v>14</v>
      </c>
      <c r="F23" s="158"/>
      <c r="G23" s="158" t="s">
        <v>916</v>
      </c>
      <c r="H23" s="158" t="s">
        <v>197</v>
      </c>
      <c r="I23" s="158" t="s">
        <v>874</v>
      </c>
      <c r="J23" s="180">
        <v>1000000</v>
      </c>
      <c r="K23" s="158" t="s">
        <v>18</v>
      </c>
      <c r="L23" s="158"/>
      <c r="M23" s="158" t="s">
        <v>198</v>
      </c>
      <c r="N23" s="145">
        <v>10</v>
      </c>
      <c r="O23" s="141">
        <v>0.3</v>
      </c>
      <c r="P23" s="146">
        <v>7</v>
      </c>
      <c r="Q23" s="143">
        <v>0.2</v>
      </c>
      <c r="R23" s="145">
        <v>10</v>
      </c>
      <c r="S23" s="141">
        <v>0.15</v>
      </c>
      <c r="T23" s="146">
        <v>6</v>
      </c>
      <c r="U23" s="143">
        <v>0.15</v>
      </c>
      <c r="V23" s="145">
        <v>6</v>
      </c>
      <c r="W23" s="141">
        <v>0.1</v>
      </c>
      <c r="X23" s="146">
        <v>8</v>
      </c>
      <c r="Y23" s="143">
        <v>0.1</v>
      </c>
      <c r="Z23" s="144">
        <f t="shared" si="0"/>
        <v>8.2000000000000011</v>
      </c>
      <c r="AA23" s="154">
        <f t="shared" si="1"/>
        <v>21</v>
      </c>
      <c r="AB23" s="181"/>
      <c r="AC23" s="181"/>
      <c r="AD23" s="181"/>
      <c r="AE23" s="181"/>
      <c r="AF23" s="181"/>
      <c r="AG23" s="181"/>
    </row>
    <row r="24" spans="1:95" s="58" customFormat="1" ht="36" x14ac:dyDescent="0.25">
      <c r="A24" s="21" t="s">
        <v>783</v>
      </c>
      <c r="B24" s="21" t="s">
        <v>782</v>
      </c>
      <c r="C24" s="13" t="s">
        <v>42</v>
      </c>
      <c r="D24" s="13" t="s">
        <v>229</v>
      </c>
      <c r="E24" s="13" t="s">
        <v>14</v>
      </c>
      <c r="F24" s="13"/>
      <c r="G24" s="28" t="s">
        <v>739</v>
      </c>
      <c r="H24" s="13" t="s">
        <v>230</v>
      </c>
      <c r="I24" s="13" t="s">
        <v>17</v>
      </c>
      <c r="J24" s="27">
        <v>200000</v>
      </c>
      <c r="K24" s="13" t="s">
        <v>18</v>
      </c>
      <c r="L24" s="13"/>
      <c r="M24" s="13" t="s">
        <v>231</v>
      </c>
      <c r="N24" s="140">
        <v>10</v>
      </c>
      <c r="O24" s="141">
        <v>0.3</v>
      </c>
      <c r="P24" s="142">
        <v>6</v>
      </c>
      <c r="Q24" s="143">
        <v>0.2</v>
      </c>
      <c r="R24" s="140">
        <v>7</v>
      </c>
      <c r="S24" s="141">
        <v>0.15</v>
      </c>
      <c r="T24" s="142">
        <v>9</v>
      </c>
      <c r="U24" s="143">
        <v>0.15</v>
      </c>
      <c r="V24" s="140">
        <v>9</v>
      </c>
      <c r="W24" s="141">
        <v>0.1</v>
      </c>
      <c r="X24" s="142">
        <v>7</v>
      </c>
      <c r="Y24" s="143">
        <v>0.1</v>
      </c>
      <c r="Z24" s="144">
        <f t="shared" si="0"/>
        <v>8.1999999999999993</v>
      </c>
      <c r="AA24" s="154">
        <f t="shared" si="1"/>
        <v>23</v>
      </c>
      <c r="AB24" s="57"/>
      <c r="AC24" s="57"/>
      <c r="AD24" s="57"/>
      <c r="AE24" s="57"/>
      <c r="AF24" s="57"/>
      <c r="AG24" s="57"/>
    </row>
    <row r="25" spans="1:95" s="167" customFormat="1" ht="36" x14ac:dyDescent="0.25">
      <c r="A25" s="156" t="s">
        <v>783</v>
      </c>
      <c r="B25" s="157" t="s">
        <v>782</v>
      </c>
      <c r="C25" s="158" t="s">
        <v>42</v>
      </c>
      <c r="D25" s="158" t="s">
        <v>229</v>
      </c>
      <c r="E25" s="158" t="s">
        <v>14</v>
      </c>
      <c r="F25" s="158"/>
      <c r="G25" s="158" t="s">
        <v>859</v>
      </c>
      <c r="H25" s="158" t="s">
        <v>230</v>
      </c>
      <c r="I25" s="158" t="s">
        <v>842</v>
      </c>
      <c r="J25" s="180">
        <v>4000000</v>
      </c>
      <c r="K25" s="158" t="s">
        <v>18</v>
      </c>
      <c r="L25" s="158"/>
      <c r="M25" s="158" t="s">
        <v>231</v>
      </c>
      <c r="N25" s="140">
        <v>8</v>
      </c>
      <c r="O25" s="141">
        <v>0.3</v>
      </c>
      <c r="P25" s="142">
        <v>10</v>
      </c>
      <c r="Q25" s="143">
        <v>0.2</v>
      </c>
      <c r="R25" s="140">
        <v>6</v>
      </c>
      <c r="S25" s="141">
        <v>0.15</v>
      </c>
      <c r="T25" s="142">
        <v>6</v>
      </c>
      <c r="U25" s="143">
        <v>0.15</v>
      </c>
      <c r="V25" s="140">
        <v>9</v>
      </c>
      <c r="W25" s="141">
        <v>0.1</v>
      </c>
      <c r="X25" s="142">
        <v>10</v>
      </c>
      <c r="Y25" s="143">
        <v>0.1</v>
      </c>
      <c r="Z25" s="144">
        <f t="shared" si="0"/>
        <v>8.1000000000000014</v>
      </c>
      <c r="AA25" s="154">
        <f t="shared" si="1"/>
        <v>24</v>
      </c>
      <c r="AB25" s="181"/>
      <c r="AC25" s="181"/>
      <c r="AD25" s="181"/>
      <c r="AE25" s="181"/>
      <c r="AF25" s="181"/>
      <c r="AG25" s="181"/>
    </row>
    <row r="26" spans="1:95" s="167" customFormat="1" ht="36" x14ac:dyDescent="0.25">
      <c r="A26" s="88" t="s">
        <v>783</v>
      </c>
      <c r="B26" s="252" t="s">
        <v>782</v>
      </c>
      <c r="C26" s="13" t="s">
        <v>42</v>
      </c>
      <c r="D26" s="13" t="s">
        <v>229</v>
      </c>
      <c r="E26" s="13" t="s">
        <v>14</v>
      </c>
      <c r="F26" s="13"/>
      <c r="G26" s="28" t="s">
        <v>232</v>
      </c>
      <c r="H26" s="13" t="s">
        <v>230</v>
      </c>
      <c r="I26" s="13" t="s">
        <v>17</v>
      </c>
      <c r="J26" s="27">
        <v>1000000</v>
      </c>
      <c r="K26" s="13" t="s">
        <v>18</v>
      </c>
      <c r="L26" s="13"/>
      <c r="M26" s="13" t="s">
        <v>231</v>
      </c>
      <c r="N26" s="140">
        <v>10</v>
      </c>
      <c r="O26" s="141">
        <v>0.3</v>
      </c>
      <c r="P26" s="142">
        <v>8</v>
      </c>
      <c r="Q26" s="143">
        <v>0.2</v>
      </c>
      <c r="R26" s="140">
        <v>9</v>
      </c>
      <c r="S26" s="141">
        <v>0.15</v>
      </c>
      <c r="T26" s="142">
        <v>7</v>
      </c>
      <c r="U26" s="143">
        <v>0.15</v>
      </c>
      <c r="V26" s="140">
        <v>4</v>
      </c>
      <c r="W26" s="141">
        <v>0.1</v>
      </c>
      <c r="X26" s="142">
        <v>7</v>
      </c>
      <c r="Y26" s="143">
        <v>0.1</v>
      </c>
      <c r="Z26" s="144">
        <f t="shared" si="0"/>
        <v>8.1</v>
      </c>
      <c r="AA26" s="154">
        <f t="shared" si="1"/>
        <v>25</v>
      </c>
      <c r="AB26" s="57"/>
      <c r="AC26" s="57"/>
      <c r="AD26" s="57"/>
      <c r="AE26" s="57"/>
      <c r="AF26" s="57"/>
      <c r="AG26" s="57"/>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row>
    <row r="27" spans="1:95" s="57" customFormat="1" ht="36" x14ac:dyDescent="0.25">
      <c r="A27" s="244" t="s">
        <v>783</v>
      </c>
      <c r="B27" s="244" t="s">
        <v>782</v>
      </c>
      <c r="C27" s="158" t="s">
        <v>42</v>
      </c>
      <c r="D27" s="158" t="s">
        <v>229</v>
      </c>
      <c r="E27" s="158" t="s">
        <v>14</v>
      </c>
      <c r="F27" s="158"/>
      <c r="G27" s="158" t="s">
        <v>861</v>
      </c>
      <c r="H27" s="158" t="s">
        <v>225</v>
      </c>
      <c r="I27" s="158" t="s">
        <v>17</v>
      </c>
      <c r="J27" s="180">
        <v>2000000</v>
      </c>
      <c r="K27" s="158" t="s">
        <v>18</v>
      </c>
      <c r="L27" s="158"/>
      <c r="M27" s="158" t="s">
        <v>226</v>
      </c>
      <c r="N27" s="140">
        <v>8</v>
      </c>
      <c r="O27" s="141">
        <v>0.3</v>
      </c>
      <c r="P27" s="142">
        <v>10</v>
      </c>
      <c r="Q27" s="143">
        <v>0.2</v>
      </c>
      <c r="R27" s="140">
        <v>5</v>
      </c>
      <c r="S27" s="141">
        <v>0.15</v>
      </c>
      <c r="T27" s="142">
        <v>6</v>
      </c>
      <c r="U27" s="143">
        <v>0.15</v>
      </c>
      <c r="V27" s="140">
        <v>10</v>
      </c>
      <c r="W27" s="141">
        <v>0.1</v>
      </c>
      <c r="X27" s="142">
        <v>10</v>
      </c>
      <c r="Y27" s="143">
        <v>0.1</v>
      </c>
      <c r="Z27" s="144">
        <f t="shared" si="0"/>
        <v>8.0500000000000007</v>
      </c>
      <c r="AA27" s="154">
        <f t="shared" si="1"/>
        <v>26</v>
      </c>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row>
    <row r="28" spans="1:95" s="167" customFormat="1" ht="36" x14ac:dyDescent="0.25">
      <c r="A28" s="252" t="s">
        <v>783</v>
      </c>
      <c r="B28" s="21" t="s">
        <v>782</v>
      </c>
      <c r="C28" s="13" t="s">
        <v>42</v>
      </c>
      <c r="D28" s="13" t="s">
        <v>207</v>
      </c>
      <c r="E28" s="13" t="s">
        <v>14</v>
      </c>
      <c r="F28" s="13"/>
      <c r="G28" s="28" t="s">
        <v>227</v>
      </c>
      <c r="H28" s="13" t="s">
        <v>225</v>
      </c>
      <c r="I28" s="13" t="s">
        <v>17</v>
      </c>
      <c r="J28" s="27">
        <v>1000000</v>
      </c>
      <c r="K28" s="13" t="s">
        <v>18</v>
      </c>
      <c r="L28" s="13"/>
      <c r="M28" s="13" t="s">
        <v>226</v>
      </c>
      <c r="N28" s="147">
        <v>8</v>
      </c>
      <c r="O28" s="148">
        <v>0.3</v>
      </c>
      <c r="P28" s="149">
        <v>10</v>
      </c>
      <c r="Q28" s="150">
        <v>0.2</v>
      </c>
      <c r="R28" s="147">
        <v>7</v>
      </c>
      <c r="S28" s="148">
        <v>0.15</v>
      </c>
      <c r="T28" s="149">
        <v>7</v>
      </c>
      <c r="U28" s="150">
        <v>0.15</v>
      </c>
      <c r="V28" s="147">
        <v>5</v>
      </c>
      <c r="W28" s="148">
        <v>0.1</v>
      </c>
      <c r="X28" s="149">
        <v>10</v>
      </c>
      <c r="Y28" s="150">
        <v>0.1</v>
      </c>
      <c r="Z28" s="151">
        <f t="shared" si="0"/>
        <v>8</v>
      </c>
      <c r="AA28" s="154">
        <f t="shared" si="1"/>
        <v>27</v>
      </c>
      <c r="AB28" s="270"/>
      <c r="AC28" s="270"/>
      <c r="AD28" s="270"/>
      <c r="AE28" s="270"/>
      <c r="AF28" s="270"/>
      <c r="AG28" s="270"/>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row>
    <row r="29" spans="1:95" s="57" customFormat="1" ht="24" x14ac:dyDescent="0.25">
      <c r="A29" s="244" t="s">
        <v>783</v>
      </c>
      <c r="B29" s="244" t="s">
        <v>782</v>
      </c>
      <c r="C29" s="158" t="s">
        <v>42</v>
      </c>
      <c r="D29" s="158" t="s">
        <v>207</v>
      </c>
      <c r="E29" s="158" t="s">
        <v>14</v>
      </c>
      <c r="F29" s="158"/>
      <c r="G29" s="158" t="s">
        <v>918</v>
      </c>
      <c r="H29" s="158" t="s">
        <v>225</v>
      </c>
      <c r="I29" s="158" t="s">
        <v>876</v>
      </c>
      <c r="J29" s="180">
        <v>250000</v>
      </c>
      <c r="K29" s="158" t="s">
        <v>18</v>
      </c>
      <c r="L29" s="158"/>
      <c r="M29" s="158" t="s">
        <v>226</v>
      </c>
      <c r="N29" s="140">
        <v>10</v>
      </c>
      <c r="O29" s="141">
        <v>0.3</v>
      </c>
      <c r="P29" s="142">
        <v>9</v>
      </c>
      <c r="Q29" s="143">
        <v>0.2</v>
      </c>
      <c r="R29" s="140">
        <v>6</v>
      </c>
      <c r="S29" s="141">
        <v>0.15</v>
      </c>
      <c r="T29" s="142">
        <v>8</v>
      </c>
      <c r="U29" s="143">
        <v>0.15</v>
      </c>
      <c r="V29" s="140">
        <v>4</v>
      </c>
      <c r="W29" s="141">
        <v>0.1</v>
      </c>
      <c r="X29" s="142">
        <v>7</v>
      </c>
      <c r="Y29" s="143">
        <v>0.1</v>
      </c>
      <c r="Z29" s="144">
        <f t="shared" si="0"/>
        <v>8</v>
      </c>
      <c r="AA29" s="154">
        <f t="shared" si="1"/>
        <v>27</v>
      </c>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row>
    <row r="30" spans="1:95" s="167" customFormat="1" ht="24" x14ac:dyDescent="0.25">
      <c r="A30" s="157" t="s">
        <v>783</v>
      </c>
      <c r="B30" s="244" t="s">
        <v>782</v>
      </c>
      <c r="C30" s="158" t="s">
        <v>42</v>
      </c>
      <c r="D30" s="158" t="s">
        <v>207</v>
      </c>
      <c r="E30" s="158" t="s">
        <v>14</v>
      </c>
      <c r="F30" s="158"/>
      <c r="G30" s="158" t="s">
        <v>887</v>
      </c>
      <c r="H30" s="158" t="s">
        <v>225</v>
      </c>
      <c r="I30" s="158" t="s">
        <v>876</v>
      </c>
      <c r="J30" s="180">
        <v>112000</v>
      </c>
      <c r="K30" s="158" t="s">
        <v>18</v>
      </c>
      <c r="L30" s="158"/>
      <c r="M30" s="158" t="s">
        <v>226</v>
      </c>
      <c r="N30" s="145">
        <v>10</v>
      </c>
      <c r="O30" s="141">
        <v>0.3</v>
      </c>
      <c r="P30" s="146">
        <v>9</v>
      </c>
      <c r="Q30" s="143">
        <v>0.2</v>
      </c>
      <c r="R30" s="145">
        <v>4</v>
      </c>
      <c r="S30" s="141">
        <v>0.15</v>
      </c>
      <c r="T30" s="146">
        <v>7</v>
      </c>
      <c r="U30" s="143">
        <v>0.15</v>
      </c>
      <c r="V30" s="145">
        <v>9</v>
      </c>
      <c r="W30" s="141">
        <v>0.1</v>
      </c>
      <c r="X30" s="146">
        <v>6</v>
      </c>
      <c r="Y30" s="143">
        <v>0.1</v>
      </c>
      <c r="Z30" s="144">
        <f t="shared" si="0"/>
        <v>7.9499999999999993</v>
      </c>
      <c r="AA30" s="154">
        <f t="shared" si="1"/>
        <v>29</v>
      </c>
      <c r="AB30" s="183"/>
      <c r="AC30" s="183"/>
      <c r="AD30" s="183"/>
      <c r="AE30" s="183"/>
      <c r="AF30" s="183"/>
      <c r="AG30" s="183"/>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row>
    <row r="31" spans="1:95" s="167" customFormat="1" ht="24" x14ac:dyDescent="0.25">
      <c r="A31" s="169" t="s">
        <v>783</v>
      </c>
      <c r="B31" s="246" t="s">
        <v>782</v>
      </c>
      <c r="C31" s="170" t="s">
        <v>42</v>
      </c>
      <c r="D31" s="170" t="s">
        <v>207</v>
      </c>
      <c r="E31" s="170" t="s">
        <v>14</v>
      </c>
      <c r="F31" s="170"/>
      <c r="G31" s="170" t="s">
        <v>888</v>
      </c>
      <c r="H31" s="170" t="s">
        <v>225</v>
      </c>
      <c r="I31" s="170" t="s">
        <v>876</v>
      </c>
      <c r="J31" s="171">
        <v>750000</v>
      </c>
      <c r="K31" s="170"/>
      <c r="L31" s="170"/>
      <c r="M31" s="170"/>
      <c r="N31" s="140">
        <v>10</v>
      </c>
      <c r="O31" s="141">
        <v>0.3</v>
      </c>
      <c r="P31" s="142">
        <v>8</v>
      </c>
      <c r="Q31" s="143">
        <v>0.2</v>
      </c>
      <c r="R31" s="140">
        <v>4</v>
      </c>
      <c r="S31" s="141">
        <v>0.15</v>
      </c>
      <c r="T31" s="142">
        <v>7</v>
      </c>
      <c r="U31" s="143">
        <v>0.15</v>
      </c>
      <c r="V31" s="140">
        <v>10</v>
      </c>
      <c r="W31" s="141">
        <v>0.1</v>
      </c>
      <c r="X31" s="142">
        <v>7</v>
      </c>
      <c r="Y31" s="143">
        <v>0.1</v>
      </c>
      <c r="Z31" s="144">
        <f t="shared" si="0"/>
        <v>7.9499999999999993</v>
      </c>
      <c r="AA31" s="154">
        <f t="shared" si="1"/>
        <v>29</v>
      </c>
      <c r="AB31" s="95"/>
      <c r="AC31" s="95"/>
      <c r="AD31" s="95"/>
      <c r="AE31" s="95"/>
      <c r="AF31" s="95"/>
      <c r="AG31" s="95"/>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row>
    <row r="32" spans="1:95" s="97" customFormat="1" ht="24" x14ac:dyDescent="0.25">
      <c r="A32" s="169" t="s">
        <v>783</v>
      </c>
      <c r="B32" s="246" t="s">
        <v>782</v>
      </c>
      <c r="C32" s="170" t="s">
        <v>42</v>
      </c>
      <c r="D32" s="170" t="s">
        <v>207</v>
      </c>
      <c r="E32" s="170" t="s">
        <v>14</v>
      </c>
      <c r="F32" s="170"/>
      <c r="G32" s="170" t="s">
        <v>902</v>
      </c>
      <c r="H32" s="170" t="s">
        <v>225</v>
      </c>
      <c r="I32" s="170" t="s">
        <v>876</v>
      </c>
      <c r="J32" s="171">
        <v>25000</v>
      </c>
      <c r="K32" s="170"/>
      <c r="L32" s="170"/>
      <c r="M32" s="170"/>
      <c r="N32" s="140">
        <v>10</v>
      </c>
      <c r="O32" s="141">
        <v>0.3</v>
      </c>
      <c r="P32" s="142">
        <v>7</v>
      </c>
      <c r="Q32" s="143">
        <v>0.2</v>
      </c>
      <c r="R32" s="140">
        <v>5</v>
      </c>
      <c r="S32" s="141">
        <v>0.15</v>
      </c>
      <c r="T32" s="142">
        <v>7</v>
      </c>
      <c r="U32" s="143">
        <v>0.15</v>
      </c>
      <c r="V32" s="140">
        <v>9</v>
      </c>
      <c r="W32" s="141">
        <v>0.1</v>
      </c>
      <c r="X32" s="142">
        <v>8</v>
      </c>
      <c r="Y32" s="143">
        <v>0.1</v>
      </c>
      <c r="Z32" s="144">
        <f t="shared" si="0"/>
        <v>7.9</v>
      </c>
      <c r="AA32" s="154">
        <f t="shared" si="1"/>
        <v>31</v>
      </c>
      <c r="AB32" s="103"/>
      <c r="AC32" s="103"/>
      <c r="AD32" s="103"/>
      <c r="AE32" s="103"/>
      <c r="AF32" s="103"/>
      <c r="AG32" s="103"/>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row>
    <row r="33" spans="1:95" s="97" customFormat="1" ht="60" x14ac:dyDescent="0.25">
      <c r="A33" s="251" t="s">
        <v>783</v>
      </c>
      <c r="B33" s="244" t="s">
        <v>782</v>
      </c>
      <c r="C33" s="158" t="s">
        <v>13</v>
      </c>
      <c r="D33" s="158" t="s">
        <v>14</v>
      </c>
      <c r="E33" s="158" t="s">
        <v>14</v>
      </c>
      <c r="F33" s="158"/>
      <c r="G33" s="158" t="s">
        <v>851</v>
      </c>
      <c r="H33" s="158" t="s">
        <v>16</v>
      </c>
      <c r="I33" s="158" t="s">
        <v>17</v>
      </c>
      <c r="J33" s="180">
        <v>2500000</v>
      </c>
      <c r="K33" s="158" t="s">
        <v>18</v>
      </c>
      <c r="L33" s="158"/>
      <c r="M33" s="158" t="s">
        <v>64</v>
      </c>
      <c r="N33" s="140">
        <v>9</v>
      </c>
      <c r="O33" s="141">
        <v>0.3</v>
      </c>
      <c r="P33" s="142">
        <v>7</v>
      </c>
      <c r="Q33" s="143">
        <v>0.2</v>
      </c>
      <c r="R33" s="140">
        <v>4</v>
      </c>
      <c r="S33" s="141">
        <v>0.15</v>
      </c>
      <c r="T33" s="142">
        <v>10</v>
      </c>
      <c r="U33" s="143">
        <v>0.15</v>
      </c>
      <c r="V33" s="140">
        <v>9</v>
      </c>
      <c r="W33" s="141">
        <v>0.1</v>
      </c>
      <c r="X33" s="142">
        <v>8</v>
      </c>
      <c r="Y33" s="143">
        <v>0.1</v>
      </c>
      <c r="Z33" s="144">
        <f t="shared" si="0"/>
        <v>7.8999999999999995</v>
      </c>
      <c r="AA33" s="154">
        <f t="shared" si="1"/>
        <v>32</v>
      </c>
      <c r="AB33" s="219"/>
      <c r="AC33" s="219"/>
      <c r="AD33" s="219"/>
      <c r="AE33" s="219"/>
      <c r="AF33" s="219"/>
      <c r="AG33" s="219"/>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row>
    <row r="34" spans="1:95" s="182" customFormat="1" ht="84" x14ac:dyDescent="0.25">
      <c r="A34" s="156" t="s">
        <v>783</v>
      </c>
      <c r="B34" s="157" t="s">
        <v>782</v>
      </c>
      <c r="C34" s="158" t="s">
        <v>13</v>
      </c>
      <c r="D34" s="158" t="s">
        <v>14</v>
      </c>
      <c r="E34" s="158" t="s">
        <v>14</v>
      </c>
      <c r="F34" s="158"/>
      <c r="G34" s="158" t="s">
        <v>852</v>
      </c>
      <c r="H34" s="158" t="s">
        <v>16</v>
      </c>
      <c r="I34" s="158" t="s">
        <v>17</v>
      </c>
      <c r="J34" s="180">
        <v>10000000</v>
      </c>
      <c r="K34" s="158" t="s">
        <v>18</v>
      </c>
      <c r="L34" s="158"/>
      <c r="M34" s="158" t="s">
        <v>568</v>
      </c>
      <c r="N34" s="140">
        <v>10</v>
      </c>
      <c r="O34" s="141">
        <v>0.3</v>
      </c>
      <c r="P34" s="142">
        <v>8</v>
      </c>
      <c r="Q34" s="143">
        <v>0.2</v>
      </c>
      <c r="R34" s="140">
        <v>4</v>
      </c>
      <c r="S34" s="141">
        <v>0.15</v>
      </c>
      <c r="T34" s="142">
        <v>8</v>
      </c>
      <c r="U34" s="143">
        <v>0.15</v>
      </c>
      <c r="V34" s="140">
        <v>8</v>
      </c>
      <c r="W34" s="141">
        <v>0.1</v>
      </c>
      <c r="X34" s="142">
        <v>7</v>
      </c>
      <c r="Y34" s="143">
        <v>0.1</v>
      </c>
      <c r="Z34" s="144">
        <f t="shared" si="0"/>
        <v>7.8999999999999995</v>
      </c>
      <c r="AA34" s="154">
        <f t="shared" si="1"/>
        <v>32</v>
      </c>
      <c r="AB34" s="181"/>
      <c r="AC34" s="181"/>
      <c r="AD34" s="181"/>
      <c r="AE34" s="181"/>
      <c r="AF34" s="181"/>
      <c r="AG34" s="181"/>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row>
    <row r="35" spans="1:95" s="167" customFormat="1" ht="36" x14ac:dyDescent="0.25">
      <c r="A35" s="88" t="s">
        <v>783</v>
      </c>
      <c r="B35" s="252" t="s">
        <v>782</v>
      </c>
      <c r="C35" s="13" t="s">
        <v>13</v>
      </c>
      <c r="D35" s="13" t="s">
        <v>14</v>
      </c>
      <c r="E35" s="13" t="s">
        <v>14</v>
      </c>
      <c r="F35" s="13"/>
      <c r="G35" s="261" t="s">
        <v>793</v>
      </c>
      <c r="H35" s="13" t="s">
        <v>16</v>
      </c>
      <c r="I35" s="13" t="s">
        <v>17</v>
      </c>
      <c r="J35" s="27">
        <v>12000000</v>
      </c>
      <c r="K35" s="13" t="s">
        <v>18</v>
      </c>
      <c r="L35" s="13"/>
      <c r="M35" s="13" t="s">
        <v>155</v>
      </c>
      <c r="N35" s="140">
        <v>9</v>
      </c>
      <c r="O35" s="141">
        <v>0.3</v>
      </c>
      <c r="P35" s="142">
        <v>8</v>
      </c>
      <c r="Q35" s="143">
        <v>0.2</v>
      </c>
      <c r="R35" s="140">
        <v>4</v>
      </c>
      <c r="S35" s="141">
        <v>0.15</v>
      </c>
      <c r="T35" s="142">
        <v>8</v>
      </c>
      <c r="U35" s="143">
        <v>0.15</v>
      </c>
      <c r="V35" s="140">
        <v>10</v>
      </c>
      <c r="W35" s="141">
        <v>0.1</v>
      </c>
      <c r="X35" s="142">
        <v>8</v>
      </c>
      <c r="Y35" s="143">
        <v>0.1</v>
      </c>
      <c r="Z35" s="144">
        <f t="shared" si="0"/>
        <v>7.8999999999999995</v>
      </c>
      <c r="AA35" s="154">
        <f t="shared" si="1"/>
        <v>32</v>
      </c>
      <c r="AB35" s="270"/>
      <c r="AC35" s="270"/>
      <c r="AD35" s="270"/>
      <c r="AE35" s="270"/>
      <c r="AF35" s="270"/>
      <c r="AG35" s="270"/>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row>
    <row r="36" spans="1:95" s="57" customFormat="1" ht="36" x14ac:dyDescent="0.25">
      <c r="A36" s="21" t="s">
        <v>783</v>
      </c>
      <c r="B36" s="21" t="s">
        <v>782</v>
      </c>
      <c r="C36" s="13" t="s">
        <v>13</v>
      </c>
      <c r="D36" s="13" t="s">
        <v>14</v>
      </c>
      <c r="E36" s="13" t="s">
        <v>14</v>
      </c>
      <c r="F36" s="13"/>
      <c r="G36" s="28" t="s">
        <v>172</v>
      </c>
      <c r="H36" s="13" t="s">
        <v>16</v>
      </c>
      <c r="I36" s="13" t="s">
        <v>17</v>
      </c>
      <c r="J36" s="27">
        <v>1500000</v>
      </c>
      <c r="K36" s="13" t="s">
        <v>18</v>
      </c>
      <c r="L36" s="13"/>
      <c r="M36" s="13" t="s">
        <v>171</v>
      </c>
      <c r="N36" s="140">
        <v>10</v>
      </c>
      <c r="O36" s="141">
        <v>0.3</v>
      </c>
      <c r="P36" s="142">
        <v>7</v>
      </c>
      <c r="Q36" s="143">
        <v>0.2</v>
      </c>
      <c r="R36" s="140">
        <v>5</v>
      </c>
      <c r="S36" s="141">
        <v>0.15</v>
      </c>
      <c r="T36" s="142">
        <v>8</v>
      </c>
      <c r="U36" s="143">
        <v>0.15</v>
      </c>
      <c r="V36" s="140">
        <v>8</v>
      </c>
      <c r="W36" s="141">
        <v>0.1</v>
      </c>
      <c r="X36" s="142">
        <v>7</v>
      </c>
      <c r="Y36" s="143">
        <v>0.1</v>
      </c>
      <c r="Z36" s="144">
        <f t="shared" si="0"/>
        <v>7.8500000000000005</v>
      </c>
      <c r="AA36" s="154">
        <f t="shared" si="1"/>
        <v>35</v>
      </c>
    </row>
    <row r="37" spans="1:95" s="57" customFormat="1" ht="60" x14ac:dyDescent="0.25">
      <c r="A37" s="21" t="s">
        <v>783</v>
      </c>
      <c r="B37" s="21" t="s">
        <v>782</v>
      </c>
      <c r="C37" s="13" t="s">
        <v>13</v>
      </c>
      <c r="D37" s="13" t="s">
        <v>14</v>
      </c>
      <c r="E37" s="13" t="s">
        <v>14</v>
      </c>
      <c r="F37" s="13"/>
      <c r="G37" s="28" t="s">
        <v>792</v>
      </c>
      <c r="H37" s="13" t="s">
        <v>16</v>
      </c>
      <c r="I37" s="13" t="s">
        <v>17</v>
      </c>
      <c r="J37" s="27">
        <v>5000000</v>
      </c>
      <c r="K37" s="13" t="s">
        <v>18</v>
      </c>
      <c r="L37" s="13"/>
      <c r="M37" s="13" t="s">
        <v>64</v>
      </c>
      <c r="N37" s="140">
        <v>10</v>
      </c>
      <c r="O37" s="141">
        <v>0.3</v>
      </c>
      <c r="P37" s="142">
        <v>8</v>
      </c>
      <c r="Q37" s="143">
        <v>0.2</v>
      </c>
      <c r="R37" s="140">
        <v>5</v>
      </c>
      <c r="S37" s="141">
        <v>0.15</v>
      </c>
      <c r="T37" s="142">
        <v>8</v>
      </c>
      <c r="U37" s="143">
        <v>0.15</v>
      </c>
      <c r="V37" s="140">
        <v>5</v>
      </c>
      <c r="W37" s="141">
        <v>0.1</v>
      </c>
      <c r="X37" s="142">
        <v>8</v>
      </c>
      <c r="Y37" s="143">
        <v>0.1</v>
      </c>
      <c r="Z37" s="144">
        <f t="shared" si="0"/>
        <v>7.85</v>
      </c>
      <c r="AA37" s="154">
        <f t="shared" si="1"/>
        <v>36</v>
      </c>
    </row>
    <row r="38" spans="1:95" s="57" customFormat="1" ht="36" x14ac:dyDescent="0.25">
      <c r="A38" s="253" t="s">
        <v>783</v>
      </c>
      <c r="B38" s="244" t="s">
        <v>782</v>
      </c>
      <c r="C38" s="158" t="s">
        <v>13</v>
      </c>
      <c r="D38" s="158" t="s">
        <v>14</v>
      </c>
      <c r="E38" s="158" t="s">
        <v>14</v>
      </c>
      <c r="F38" s="158"/>
      <c r="G38" s="158" t="s">
        <v>924</v>
      </c>
      <c r="H38" s="158" t="s">
        <v>16</v>
      </c>
      <c r="I38" s="158" t="s">
        <v>874</v>
      </c>
      <c r="J38" s="180">
        <v>22000</v>
      </c>
      <c r="K38" s="158" t="s">
        <v>18</v>
      </c>
      <c r="L38" s="158"/>
      <c r="M38" s="158" t="s">
        <v>180</v>
      </c>
      <c r="N38" s="140">
        <v>9</v>
      </c>
      <c r="O38" s="141">
        <v>0.3</v>
      </c>
      <c r="P38" s="142">
        <v>9</v>
      </c>
      <c r="Q38" s="143">
        <v>0.2</v>
      </c>
      <c r="R38" s="140">
        <v>4</v>
      </c>
      <c r="S38" s="141">
        <v>0.15</v>
      </c>
      <c r="T38" s="142">
        <v>8</v>
      </c>
      <c r="U38" s="143">
        <v>0.15</v>
      </c>
      <c r="V38" s="140">
        <v>6</v>
      </c>
      <c r="W38" s="141">
        <v>0.1</v>
      </c>
      <c r="X38" s="142">
        <v>9</v>
      </c>
      <c r="Y38" s="143">
        <v>0.1</v>
      </c>
      <c r="Z38" s="144">
        <f t="shared" si="0"/>
        <v>7.8000000000000007</v>
      </c>
      <c r="AA38" s="154">
        <f t="shared" si="1"/>
        <v>37</v>
      </c>
      <c r="AB38" s="218"/>
      <c r="AC38" s="218"/>
      <c r="AD38" s="218"/>
      <c r="AE38" s="218"/>
      <c r="AF38" s="218"/>
      <c r="AG38" s="218"/>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row>
    <row r="39" spans="1:95" s="182" customFormat="1" ht="60" x14ac:dyDescent="0.25">
      <c r="A39" s="88" t="s">
        <v>783</v>
      </c>
      <c r="B39" s="252" t="s">
        <v>782</v>
      </c>
      <c r="C39" s="13" t="s">
        <v>13</v>
      </c>
      <c r="D39" s="13" t="s">
        <v>14</v>
      </c>
      <c r="E39" s="13" t="s">
        <v>14</v>
      </c>
      <c r="F39" s="13"/>
      <c r="G39" s="28" t="s">
        <v>602</v>
      </c>
      <c r="H39" s="13" t="s">
        <v>16</v>
      </c>
      <c r="I39" s="13" t="s">
        <v>84</v>
      </c>
      <c r="J39" s="27">
        <v>35000000</v>
      </c>
      <c r="K39" s="13" t="s">
        <v>18</v>
      </c>
      <c r="L39" s="13"/>
      <c r="M39" s="13" t="s">
        <v>143</v>
      </c>
      <c r="N39" s="145">
        <v>10</v>
      </c>
      <c r="O39" s="141">
        <v>0.3</v>
      </c>
      <c r="P39" s="146">
        <v>8</v>
      </c>
      <c r="Q39" s="143">
        <v>0.2</v>
      </c>
      <c r="R39" s="145">
        <v>4</v>
      </c>
      <c r="S39" s="141">
        <v>0.15</v>
      </c>
      <c r="T39" s="146">
        <v>6</v>
      </c>
      <c r="U39" s="143">
        <v>0.15</v>
      </c>
      <c r="V39" s="145">
        <v>8</v>
      </c>
      <c r="W39" s="141">
        <v>0.1</v>
      </c>
      <c r="X39" s="146">
        <v>9</v>
      </c>
      <c r="Y39" s="143">
        <v>0.1</v>
      </c>
      <c r="Z39" s="144">
        <f t="shared" si="0"/>
        <v>7.8</v>
      </c>
      <c r="AA39" s="154">
        <f t="shared" si="1"/>
        <v>38</v>
      </c>
      <c r="AB39" s="270"/>
      <c r="AC39" s="270"/>
      <c r="AD39" s="270"/>
      <c r="AE39" s="270"/>
      <c r="AF39" s="270"/>
      <c r="AG39" s="270"/>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row>
    <row r="40" spans="1:95" s="57" customFormat="1" ht="60" x14ac:dyDescent="0.25">
      <c r="A40" s="253" t="s">
        <v>783</v>
      </c>
      <c r="B40" s="244" t="s">
        <v>782</v>
      </c>
      <c r="C40" s="158" t="s">
        <v>13</v>
      </c>
      <c r="D40" s="158" t="s">
        <v>14</v>
      </c>
      <c r="E40" s="158" t="s">
        <v>14</v>
      </c>
      <c r="F40" s="158"/>
      <c r="G40" s="158" t="s">
        <v>867</v>
      </c>
      <c r="H40" s="158" t="s">
        <v>16</v>
      </c>
      <c r="I40" s="158" t="s">
        <v>876</v>
      </c>
      <c r="J40" s="180">
        <v>1500000</v>
      </c>
      <c r="K40" s="158" t="s">
        <v>18</v>
      </c>
      <c r="L40" s="158"/>
      <c r="M40" s="158" t="s">
        <v>80</v>
      </c>
      <c r="N40" s="140">
        <v>8</v>
      </c>
      <c r="O40" s="141">
        <v>0.3</v>
      </c>
      <c r="P40" s="142">
        <v>10</v>
      </c>
      <c r="Q40" s="143">
        <v>0.2</v>
      </c>
      <c r="R40" s="140">
        <v>4</v>
      </c>
      <c r="S40" s="141">
        <v>0.15</v>
      </c>
      <c r="T40" s="142">
        <v>8</v>
      </c>
      <c r="U40" s="143">
        <v>0.15</v>
      </c>
      <c r="V40" s="140">
        <v>5</v>
      </c>
      <c r="W40" s="141">
        <v>0.1</v>
      </c>
      <c r="X40" s="142">
        <v>10</v>
      </c>
      <c r="Y40" s="143">
        <v>0.1</v>
      </c>
      <c r="Z40" s="144">
        <f t="shared" si="0"/>
        <v>7.7</v>
      </c>
      <c r="AA40" s="154">
        <f t="shared" si="1"/>
        <v>39</v>
      </c>
      <c r="AB40" s="218"/>
      <c r="AC40" s="218"/>
      <c r="AD40" s="218"/>
      <c r="AE40" s="218"/>
      <c r="AF40" s="218"/>
      <c r="AG40" s="218"/>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row>
    <row r="41" spans="1:95" s="182" customFormat="1" ht="36" x14ac:dyDescent="0.25">
      <c r="A41" s="88" t="s">
        <v>783</v>
      </c>
      <c r="B41" s="252" t="s">
        <v>782</v>
      </c>
      <c r="C41" s="13" t="s">
        <v>13</v>
      </c>
      <c r="D41" s="13" t="s">
        <v>14</v>
      </c>
      <c r="E41" s="13" t="s">
        <v>14</v>
      </c>
      <c r="F41" s="20"/>
      <c r="G41" s="28" t="s">
        <v>190</v>
      </c>
      <c r="H41" s="13" t="s">
        <v>16</v>
      </c>
      <c r="I41" s="13" t="s">
        <v>17</v>
      </c>
      <c r="J41" s="11">
        <v>1000000</v>
      </c>
      <c r="K41" s="20" t="s">
        <v>18</v>
      </c>
      <c r="L41" s="20"/>
      <c r="M41" s="13" t="s">
        <v>57</v>
      </c>
      <c r="N41" s="140">
        <v>8</v>
      </c>
      <c r="O41" s="141">
        <v>0.3</v>
      </c>
      <c r="P41" s="142">
        <v>9</v>
      </c>
      <c r="Q41" s="143">
        <v>0.2</v>
      </c>
      <c r="R41" s="140">
        <v>8</v>
      </c>
      <c r="S41" s="141">
        <v>0.15</v>
      </c>
      <c r="T41" s="142">
        <v>6</v>
      </c>
      <c r="U41" s="143">
        <v>0.15</v>
      </c>
      <c r="V41" s="140">
        <v>4</v>
      </c>
      <c r="W41" s="141">
        <v>0.1</v>
      </c>
      <c r="X41" s="142">
        <v>8</v>
      </c>
      <c r="Y41" s="143">
        <v>0.1</v>
      </c>
      <c r="Z41" s="144">
        <f t="shared" si="0"/>
        <v>7.5000000000000009</v>
      </c>
      <c r="AA41" s="154">
        <f t="shared" si="1"/>
        <v>40</v>
      </c>
      <c r="AB41" s="270"/>
      <c r="AC41" s="270"/>
      <c r="AD41" s="270"/>
      <c r="AE41" s="270"/>
      <c r="AF41" s="270"/>
      <c r="AG41" s="270"/>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row>
    <row r="42" spans="1:95" s="57" customFormat="1" ht="60" x14ac:dyDescent="0.25">
      <c r="A42" s="21" t="s">
        <v>783</v>
      </c>
      <c r="B42" s="21" t="s">
        <v>782</v>
      </c>
      <c r="C42" s="13" t="s">
        <v>13</v>
      </c>
      <c r="D42" s="13" t="s">
        <v>14</v>
      </c>
      <c r="E42" s="13" t="s">
        <v>14</v>
      </c>
      <c r="F42" s="13"/>
      <c r="G42" s="28" t="s">
        <v>717</v>
      </c>
      <c r="H42" s="13" t="s">
        <v>16</v>
      </c>
      <c r="I42" s="13" t="s">
        <v>17</v>
      </c>
      <c r="J42" s="27">
        <v>3000000</v>
      </c>
      <c r="K42" s="13" t="s">
        <v>18</v>
      </c>
      <c r="L42" s="13"/>
      <c r="M42" s="13" t="s">
        <v>80</v>
      </c>
      <c r="N42" s="145">
        <v>8</v>
      </c>
      <c r="O42" s="141">
        <v>0.3</v>
      </c>
      <c r="P42" s="146">
        <v>6</v>
      </c>
      <c r="Q42" s="143">
        <v>0.2</v>
      </c>
      <c r="R42" s="145">
        <v>6</v>
      </c>
      <c r="S42" s="141">
        <v>0.15</v>
      </c>
      <c r="T42" s="146">
        <v>8</v>
      </c>
      <c r="U42" s="143">
        <v>0.15</v>
      </c>
      <c r="V42" s="145">
        <v>10</v>
      </c>
      <c r="W42" s="141">
        <v>0.1</v>
      </c>
      <c r="X42" s="146">
        <v>7</v>
      </c>
      <c r="Y42" s="143">
        <v>0.1</v>
      </c>
      <c r="Z42" s="144">
        <f t="shared" si="0"/>
        <v>7.4</v>
      </c>
      <c r="AA42" s="154">
        <f t="shared" si="1"/>
        <v>41</v>
      </c>
    </row>
    <row r="43" spans="1:95" s="57" customFormat="1" ht="36" x14ac:dyDescent="0.25">
      <c r="A43" s="21" t="s">
        <v>783</v>
      </c>
      <c r="B43" s="21" t="s">
        <v>782</v>
      </c>
      <c r="C43" s="13" t="s">
        <v>13</v>
      </c>
      <c r="D43" s="13" t="s">
        <v>14</v>
      </c>
      <c r="E43" s="13" t="s">
        <v>14</v>
      </c>
      <c r="F43" s="13"/>
      <c r="G43" s="28" t="s">
        <v>606</v>
      </c>
      <c r="H43" s="13" t="s">
        <v>16</v>
      </c>
      <c r="I43" s="13" t="s">
        <v>17</v>
      </c>
      <c r="J43" s="27">
        <v>2500000</v>
      </c>
      <c r="K43" s="13" t="s">
        <v>18</v>
      </c>
      <c r="L43" s="13"/>
      <c r="M43" s="13" t="s">
        <v>171</v>
      </c>
      <c r="N43" s="140">
        <v>8</v>
      </c>
      <c r="O43" s="141">
        <v>0.3</v>
      </c>
      <c r="P43" s="142">
        <v>10</v>
      </c>
      <c r="Q43" s="143">
        <v>0.2</v>
      </c>
      <c r="R43" s="140">
        <v>4</v>
      </c>
      <c r="S43" s="141">
        <v>0.15</v>
      </c>
      <c r="T43" s="142">
        <v>7</v>
      </c>
      <c r="U43" s="143">
        <v>0.15</v>
      </c>
      <c r="V43" s="140">
        <v>4</v>
      </c>
      <c r="W43" s="141">
        <v>0.1</v>
      </c>
      <c r="X43" s="142">
        <v>9</v>
      </c>
      <c r="Y43" s="143">
        <v>0.1</v>
      </c>
      <c r="Z43" s="144">
        <f t="shared" si="0"/>
        <v>7.3500000000000005</v>
      </c>
      <c r="AA43" s="154">
        <f t="shared" si="1"/>
        <v>42</v>
      </c>
    </row>
    <row r="44" spans="1:95" s="57" customFormat="1" ht="60" x14ac:dyDescent="0.25">
      <c r="A44" s="253" t="s">
        <v>783</v>
      </c>
      <c r="B44" s="244" t="s">
        <v>782</v>
      </c>
      <c r="C44" s="158" t="s">
        <v>13</v>
      </c>
      <c r="D44" s="158" t="s">
        <v>14</v>
      </c>
      <c r="E44" s="158" t="s">
        <v>14</v>
      </c>
      <c r="F44" s="158"/>
      <c r="G44" s="158" t="s">
        <v>848</v>
      </c>
      <c r="H44" s="158" t="s">
        <v>16</v>
      </c>
      <c r="I44" s="158" t="s">
        <v>17</v>
      </c>
      <c r="J44" s="180">
        <v>4000000</v>
      </c>
      <c r="K44" s="158" t="s">
        <v>18</v>
      </c>
      <c r="L44" s="158"/>
      <c r="M44" s="158" t="s">
        <v>80</v>
      </c>
      <c r="N44" s="145">
        <v>10</v>
      </c>
      <c r="O44" s="141">
        <v>0.3</v>
      </c>
      <c r="P44" s="146">
        <v>8</v>
      </c>
      <c r="Q44" s="143">
        <v>0.2</v>
      </c>
      <c r="R44" s="145">
        <v>4</v>
      </c>
      <c r="S44" s="141">
        <v>0.15</v>
      </c>
      <c r="T44" s="146">
        <v>5</v>
      </c>
      <c r="U44" s="143">
        <v>0.15</v>
      </c>
      <c r="V44" s="145">
        <v>5</v>
      </c>
      <c r="W44" s="141">
        <v>0.1</v>
      </c>
      <c r="X44" s="146">
        <v>9</v>
      </c>
      <c r="Y44" s="143">
        <v>0.1</v>
      </c>
      <c r="Z44" s="144">
        <f t="shared" si="0"/>
        <v>7.35</v>
      </c>
      <c r="AA44" s="154">
        <f t="shared" si="1"/>
        <v>43</v>
      </c>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row>
    <row r="45" spans="1:95" s="167" customFormat="1" ht="36" x14ac:dyDescent="0.25">
      <c r="A45" s="156" t="s">
        <v>783</v>
      </c>
      <c r="B45" s="157" t="s">
        <v>782</v>
      </c>
      <c r="C45" s="158" t="s">
        <v>13</v>
      </c>
      <c r="D45" s="158" t="s">
        <v>14</v>
      </c>
      <c r="E45" s="158" t="s">
        <v>14</v>
      </c>
      <c r="F45" s="158"/>
      <c r="G45" s="158" t="s">
        <v>849</v>
      </c>
      <c r="H45" s="158" t="s">
        <v>16</v>
      </c>
      <c r="I45" s="158" t="s">
        <v>17</v>
      </c>
      <c r="J45" s="180">
        <v>2000000</v>
      </c>
      <c r="K45" s="158" t="s">
        <v>18</v>
      </c>
      <c r="L45" s="158"/>
      <c r="M45" s="158" t="s">
        <v>784</v>
      </c>
      <c r="N45" s="140">
        <v>8</v>
      </c>
      <c r="O45" s="141">
        <v>0.3</v>
      </c>
      <c r="P45" s="142">
        <v>9</v>
      </c>
      <c r="Q45" s="143">
        <v>0.2</v>
      </c>
      <c r="R45" s="140">
        <v>4</v>
      </c>
      <c r="S45" s="141">
        <v>0.15</v>
      </c>
      <c r="T45" s="142">
        <v>9</v>
      </c>
      <c r="U45" s="143">
        <v>0.15</v>
      </c>
      <c r="V45" s="140">
        <v>4</v>
      </c>
      <c r="W45" s="141">
        <v>0.1</v>
      </c>
      <c r="X45" s="142">
        <v>8</v>
      </c>
      <c r="Y45" s="143">
        <v>0.1</v>
      </c>
      <c r="Z45" s="144">
        <f t="shared" si="0"/>
        <v>7.35</v>
      </c>
      <c r="AA45" s="154">
        <f t="shared" si="1"/>
        <v>43</v>
      </c>
      <c r="AB45" s="181"/>
      <c r="AC45" s="181"/>
      <c r="AD45" s="181"/>
      <c r="AE45" s="181"/>
      <c r="AF45" s="181"/>
      <c r="AG45" s="181"/>
    </row>
    <row r="46" spans="1:95" s="167" customFormat="1" ht="36" x14ac:dyDescent="0.25">
      <c r="A46" s="222" t="s">
        <v>783</v>
      </c>
      <c r="B46" s="223" t="s">
        <v>782</v>
      </c>
      <c r="C46" s="224" t="s">
        <v>13</v>
      </c>
      <c r="D46" s="224" t="s">
        <v>14</v>
      </c>
      <c r="E46" s="224" t="s">
        <v>14</v>
      </c>
      <c r="F46" s="224"/>
      <c r="G46" s="224" t="s">
        <v>612</v>
      </c>
      <c r="H46" s="225" t="s">
        <v>16</v>
      </c>
      <c r="I46" s="224" t="s">
        <v>877</v>
      </c>
      <c r="J46" s="226">
        <v>4000000</v>
      </c>
      <c r="K46" s="224" t="s">
        <v>162</v>
      </c>
      <c r="L46" s="224" t="s">
        <v>37</v>
      </c>
      <c r="M46" s="224" t="s">
        <v>31</v>
      </c>
      <c r="N46" s="140">
        <v>7</v>
      </c>
      <c r="O46" s="141">
        <v>0.3</v>
      </c>
      <c r="P46" s="142">
        <v>10</v>
      </c>
      <c r="Q46" s="143">
        <v>0.2</v>
      </c>
      <c r="R46" s="140">
        <v>6</v>
      </c>
      <c r="S46" s="141">
        <v>0.15</v>
      </c>
      <c r="T46" s="142">
        <v>7</v>
      </c>
      <c r="U46" s="143">
        <v>0.15</v>
      </c>
      <c r="V46" s="140">
        <v>5</v>
      </c>
      <c r="W46" s="141">
        <v>0.1</v>
      </c>
      <c r="X46" s="142">
        <v>8</v>
      </c>
      <c r="Y46" s="143">
        <v>0.1</v>
      </c>
      <c r="Z46" s="144">
        <f t="shared" si="0"/>
        <v>7.35</v>
      </c>
      <c r="AA46" s="154">
        <f t="shared" si="1"/>
        <v>43</v>
      </c>
      <c r="AB46" s="227"/>
      <c r="AC46" s="227"/>
      <c r="AD46" s="227"/>
      <c r="AE46" s="227"/>
      <c r="AF46" s="227"/>
      <c r="AG46" s="227"/>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row>
    <row r="47" spans="1:95" s="229" customFormat="1" ht="36" x14ac:dyDescent="0.25">
      <c r="A47" s="156" t="s">
        <v>783</v>
      </c>
      <c r="B47" s="157" t="s">
        <v>782</v>
      </c>
      <c r="C47" s="158" t="s">
        <v>13</v>
      </c>
      <c r="D47" s="158" t="s">
        <v>14</v>
      </c>
      <c r="E47" s="158" t="s">
        <v>14</v>
      </c>
      <c r="F47" s="158"/>
      <c r="G47" s="158" t="s">
        <v>613</v>
      </c>
      <c r="H47" s="215" t="s">
        <v>16</v>
      </c>
      <c r="I47" s="158" t="s">
        <v>163</v>
      </c>
      <c r="J47" s="180">
        <v>500000</v>
      </c>
      <c r="K47" s="158" t="s">
        <v>164</v>
      </c>
      <c r="L47" s="158" t="s">
        <v>37</v>
      </c>
      <c r="M47" s="158" t="s">
        <v>160</v>
      </c>
      <c r="N47" s="140">
        <v>9</v>
      </c>
      <c r="O47" s="141">
        <v>0.3</v>
      </c>
      <c r="P47" s="142">
        <v>7</v>
      </c>
      <c r="Q47" s="143">
        <v>0.2</v>
      </c>
      <c r="R47" s="140">
        <v>4</v>
      </c>
      <c r="S47" s="141">
        <v>0.15</v>
      </c>
      <c r="T47" s="142">
        <v>7</v>
      </c>
      <c r="U47" s="143">
        <v>0.15</v>
      </c>
      <c r="V47" s="140">
        <v>9</v>
      </c>
      <c r="W47" s="141">
        <v>0.1</v>
      </c>
      <c r="X47" s="142">
        <v>6</v>
      </c>
      <c r="Y47" s="143">
        <v>0.1</v>
      </c>
      <c r="Z47" s="144">
        <f t="shared" si="0"/>
        <v>7.25</v>
      </c>
      <c r="AA47" s="154">
        <f t="shared" si="1"/>
        <v>46</v>
      </c>
      <c r="AB47" s="181"/>
      <c r="AC47" s="181"/>
      <c r="AD47" s="181"/>
      <c r="AE47" s="181"/>
      <c r="AF47" s="181"/>
      <c r="AG47" s="181"/>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row>
    <row r="48" spans="1:95" s="167" customFormat="1" ht="84" x14ac:dyDescent="0.25">
      <c r="A48" s="88" t="s">
        <v>783</v>
      </c>
      <c r="B48" s="252" t="s">
        <v>782</v>
      </c>
      <c r="C48" s="13" t="s">
        <v>13</v>
      </c>
      <c r="D48" s="13" t="s">
        <v>14</v>
      </c>
      <c r="E48" s="13" t="s">
        <v>14</v>
      </c>
      <c r="F48" s="13"/>
      <c r="G48" s="28" t="s">
        <v>142</v>
      </c>
      <c r="H48" s="13" t="s">
        <v>16</v>
      </c>
      <c r="I48" s="13" t="s">
        <v>17</v>
      </c>
      <c r="J48" s="27">
        <v>200000</v>
      </c>
      <c r="K48" s="13" t="s">
        <v>18</v>
      </c>
      <c r="L48" s="13"/>
      <c r="M48" s="26" t="s">
        <v>19</v>
      </c>
      <c r="N48" s="140">
        <v>9</v>
      </c>
      <c r="O48" s="141">
        <v>0.3</v>
      </c>
      <c r="P48" s="142">
        <v>7</v>
      </c>
      <c r="Q48" s="143">
        <v>0.2</v>
      </c>
      <c r="R48" s="140">
        <v>4</v>
      </c>
      <c r="S48" s="141">
        <v>0.15</v>
      </c>
      <c r="T48" s="142">
        <v>7</v>
      </c>
      <c r="U48" s="143">
        <v>0.15</v>
      </c>
      <c r="V48" s="140">
        <v>9</v>
      </c>
      <c r="W48" s="141">
        <v>0.1</v>
      </c>
      <c r="X48" s="142">
        <v>6</v>
      </c>
      <c r="Y48" s="143">
        <v>0.1</v>
      </c>
      <c r="Z48" s="144">
        <f t="shared" si="0"/>
        <v>7.25</v>
      </c>
      <c r="AA48" s="154">
        <f t="shared" si="1"/>
        <v>46</v>
      </c>
      <c r="AB48" s="270"/>
      <c r="AC48" s="270"/>
      <c r="AD48" s="270"/>
      <c r="AE48" s="270"/>
      <c r="AF48" s="270"/>
      <c r="AG48" s="270"/>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row>
    <row r="49" spans="1:95" s="57" customFormat="1" ht="96" x14ac:dyDescent="0.25">
      <c r="A49" s="21" t="s">
        <v>783</v>
      </c>
      <c r="B49" s="21" t="s">
        <v>782</v>
      </c>
      <c r="C49" s="13" t="s">
        <v>13</v>
      </c>
      <c r="D49" s="13" t="s">
        <v>14</v>
      </c>
      <c r="E49" s="13" t="s">
        <v>14</v>
      </c>
      <c r="F49" s="13"/>
      <c r="G49" s="28" t="s">
        <v>139</v>
      </c>
      <c r="H49" s="13" t="s">
        <v>16</v>
      </c>
      <c r="I49" s="13" t="s">
        <v>84</v>
      </c>
      <c r="J49" s="27">
        <v>8000000</v>
      </c>
      <c r="K49" s="13" t="s">
        <v>18</v>
      </c>
      <c r="L49" s="13" t="s">
        <v>140</v>
      </c>
      <c r="M49" s="26" t="s">
        <v>138</v>
      </c>
      <c r="N49" s="140">
        <v>9</v>
      </c>
      <c r="O49" s="141">
        <v>0.3</v>
      </c>
      <c r="P49" s="142">
        <v>7</v>
      </c>
      <c r="Q49" s="143">
        <v>0.2</v>
      </c>
      <c r="R49" s="140">
        <v>4</v>
      </c>
      <c r="S49" s="141">
        <v>0.15</v>
      </c>
      <c r="T49" s="142">
        <v>7</v>
      </c>
      <c r="U49" s="143">
        <v>0.15</v>
      </c>
      <c r="V49" s="140">
        <v>9</v>
      </c>
      <c r="W49" s="141">
        <v>0.1</v>
      </c>
      <c r="X49" s="142">
        <v>6</v>
      </c>
      <c r="Y49" s="143">
        <v>0.1</v>
      </c>
      <c r="Z49" s="144">
        <f t="shared" si="0"/>
        <v>7.25</v>
      </c>
      <c r="AA49" s="154">
        <f t="shared" si="1"/>
        <v>46</v>
      </c>
    </row>
    <row r="50" spans="1:95" s="57" customFormat="1" ht="60" x14ac:dyDescent="0.25">
      <c r="A50" s="21" t="s">
        <v>783</v>
      </c>
      <c r="B50" s="21" t="s">
        <v>782</v>
      </c>
      <c r="C50" s="13" t="s">
        <v>13</v>
      </c>
      <c r="D50" s="13" t="s">
        <v>14</v>
      </c>
      <c r="E50" s="13" t="s">
        <v>14</v>
      </c>
      <c r="F50" s="13"/>
      <c r="G50" s="28" t="s">
        <v>614</v>
      </c>
      <c r="H50" s="13" t="s">
        <v>16</v>
      </c>
      <c r="I50" s="13" t="s">
        <v>17</v>
      </c>
      <c r="J50" s="27">
        <v>30000000</v>
      </c>
      <c r="K50" s="13" t="s">
        <v>18</v>
      </c>
      <c r="L50" s="13"/>
      <c r="M50" s="13" t="s">
        <v>64</v>
      </c>
      <c r="N50" s="140">
        <v>9</v>
      </c>
      <c r="O50" s="141">
        <v>0.3</v>
      </c>
      <c r="P50" s="142">
        <v>7</v>
      </c>
      <c r="Q50" s="143">
        <v>0.2</v>
      </c>
      <c r="R50" s="140">
        <v>4</v>
      </c>
      <c r="S50" s="141">
        <v>0.15</v>
      </c>
      <c r="T50" s="142">
        <v>7</v>
      </c>
      <c r="U50" s="143">
        <v>0.15</v>
      </c>
      <c r="V50" s="140">
        <v>9</v>
      </c>
      <c r="W50" s="141">
        <v>0.1</v>
      </c>
      <c r="X50" s="142">
        <v>6</v>
      </c>
      <c r="Y50" s="143">
        <v>0.1</v>
      </c>
      <c r="Z50" s="144">
        <f t="shared" si="0"/>
        <v>7.25</v>
      </c>
      <c r="AA50" s="154">
        <f t="shared" si="1"/>
        <v>46</v>
      </c>
    </row>
    <row r="51" spans="1:95" s="57" customFormat="1" ht="36" x14ac:dyDescent="0.25">
      <c r="A51" s="21" t="s">
        <v>783</v>
      </c>
      <c r="B51" s="21" t="s">
        <v>782</v>
      </c>
      <c r="C51" s="33" t="s">
        <v>13</v>
      </c>
      <c r="D51" s="33" t="s">
        <v>14</v>
      </c>
      <c r="E51" s="33" t="s">
        <v>14</v>
      </c>
      <c r="F51" s="33"/>
      <c r="G51" s="48" t="s">
        <v>615</v>
      </c>
      <c r="H51" s="33" t="s">
        <v>16</v>
      </c>
      <c r="I51" s="33" t="s">
        <v>17</v>
      </c>
      <c r="J51" s="59">
        <v>200000</v>
      </c>
      <c r="K51" s="33" t="s">
        <v>18</v>
      </c>
      <c r="L51" s="33"/>
      <c r="M51" s="60" t="s">
        <v>60</v>
      </c>
      <c r="N51" s="140">
        <v>9</v>
      </c>
      <c r="O51" s="141">
        <v>0.3</v>
      </c>
      <c r="P51" s="142">
        <v>7</v>
      </c>
      <c r="Q51" s="143">
        <v>0.2</v>
      </c>
      <c r="R51" s="140">
        <v>4</v>
      </c>
      <c r="S51" s="141">
        <v>0.15</v>
      </c>
      <c r="T51" s="142">
        <v>7</v>
      </c>
      <c r="U51" s="143">
        <v>0.15</v>
      </c>
      <c r="V51" s="140">
        <v>9</v>
      </c>
      <c r="W51" s="141">
        <v>0.1</v>
      </c>
      <c r="X51" s="142">
        <v>6</v>
      </c>
      <c r="Y51" s="143">
        <v>0.1</v>
      </c>
      <c r="Z51" s="144">
        <f t="shared" si="0"/>
        <v>7.25</v>
      </c>
      <c r="AA51" s="154">
        <f t="shared" si="1"/>
        <v>46</v>
      </c>
    </row>
    <row r="52" spans="1:95" s="57" customFormat="1" ht="36" x14ac:dyDescent="0.25">
      <c r="A52" s="21" t="s">
        <v>783</v>
      </c>
      <c r="B52" s="21" t="s">
        <v>782</v>
      </c>
      <c r="C52" s="13" t="s">
        <v>13</v>
      </c>
      <c r="D52" s="13" t="s">
        <v>14</v>
      </c>
      <c r="E52" s="13" t="s">
        <v>14</v>
      </c>
      <c r="F52" s="20"/>
      <c r="G52" s="28" t="s">
        <v>189</v>
      </c>
      <c r="H52" s="13" t="s">
        <v>16</v>
      </c>
      <c r="I52" s="13" t="s">
        <v>17</v>
      </c>
      <c r="J52" s="11">
        <v>300000</v>
      </c>
      <c r="K52" s="20" t="s">
        <v>18</v>
      </c>
      <c r="L52" s="20"/>
      <c r="M52" s="13" t="s">
        <v>57</v>
      </c>
      <c r="N52" s="140">
        <v>9</v>
      </c>
      <c r="O52" s="141">
        <v>0.3</v>
      </c>
      <c r="P52" s="142">
        <v>6</v>
      </c>
      <c r="Q52" s="143">
        <v>0.2</v>
      </c>
      <c r="R52" s="140">
        <v>8</v>
      </c>
      <c r="S52" s="141">
        <v>0.15</v>
      </c>
      <c r="T52" s="142">
        <v>6</v>
      </c>
      <c r="U52" s="143">
        <v>0.15</v>
      </c>
      <c r="V52" s="140">
        <v>4</v>
      </c>
      <c r="W52" s="141">
        <v>0.1</v>
      </c>
      <c r="X52" s="142">
        <v>8</v>
      </c>
      <c r="Y52" s="143">
        <v>0.1</v>
      </c>
      <c r="Z52" s="144">
        <f t="shared" si="0"/>
        <v>7.2</v>
      </c>
      <c r="AA52" s="154">
        <f t="shared" si="1"/>
        <v>51</v>
      </c>
    </row>
    <row r="53" spans="1:95" s="57" customFormat="1" ht="60" x14ac:dyDescent="0.25">
      <c r="A53" s="21" t="s">
        <v>783</v>
      </c>
      <c r="B53" s="21" t="s">
        <v>782</v>
      </c>
      <c r="C53" s="13" t="s">
        <v>13</v>
      </c>
      <c r="D53" s="13" t="s">
        <v>14</v>
      </c>
      <c r="E53" s="13" t="s">
        <v>14</v>
      </c>
      <c r="F53" s="13"/>
      <c r="G53" s="28" t="s">
        <v>620</v>
      </c>
      <c r="H53" s="13" t="s">
        <v>16</v>
      </c>
      <c r="I53" s="13" t="s">
        <v>17</v>
      </c>
      <c r="J53" s="27">
        <v>1000000</v>
      </c>
      <c r="K53" s="13" t="s">
        <v>18</v>
      </c>
      <c r="L53" s="13"/>
      <c r="M53" s="13" t="s">
        <v>64</v>
      </c>
      <c r="N53" s="145">
        <v>8</v>
      </c>
      <c r="O53" s="141">
        <v>0.3</v>
      </c>
      <c r="P53" s="146">
        <v>8</v>
      </c>
      <c r="Q53" s="143">
        <v>0.2</v>
      </c>
      <c r="R53" s="145">
        <v>4</v>
      </c>
      <c r="S53" s="141">
        <v>0.15</v>
      </c>
      <c r="T53" s="146">
        <v>5</v>
      </c>
      <c r="U53" s="143">
        <v>0.15</v>
      </c>
      <c r="V53" s="145">
        <v>7</v>
      </c>
      <c r="W53" s="141">
        <v>0.1</v>
      </c>
      <c r="X53" s="146">
        <v>10</v>
      </c>
      <c r="Y53" s="143">
        <v>0.1</v>
      </c>
      <c r="Z53" s="144">
        <f t="shared" si="0"/>
        <v>7.05</v>
      </c>
      <c r="AA53" s="154">
        <f t="shared" si="1"/>
        <v>52</v>
      </c>
    </row>
    <row r="54" spans="1:95" s="57" customFormat="1" ht="24" x14ac:dyDescent="0.25">
      <c r="A54" s="253" t="s">
        <v>783</v>
      </c>
      <c r="B54" s="244" t="s">
        <v>782</v>
      </c>
      <c r="C54" s="158" t="s">
        <v>13</v>
      </c>
      <c r="D54" s="158" t="s">
        <v>14</v>
      </c>
      <c r="E54" s="158" t="s">
        <v>14</v>
      </c>
      <c r="F54" s="158" t="s">
        <v>14</v>
      </c>
      <c r="G54" s="158" t="s">
        <v>621</v>
      </c>
      <c r="H54" s="215" t="s">
        <v>16</v>
      </c>
      <c r="I54" s="158" t="s">
        <v>876</v>
      </c>
      <c r="J54" s="180">
        <v>5000000</v>
      </c>
      <c r="K54" s="158" t="s">
        <v>39</v>
      </c>
      <c r="L54" s="158" t="s">
        <v>37</v>
      </c>
      <c r="M54" s="158" t="s">
        <v>31</v>
      </c>
      <c r="N54" s="145">
        <v>8</v>
      </c>
      <c r="O54" s="141">
        <v>0.3</v>
      </c>
      <c r="P54" s="146">
        <v>6</v>
      </c>
      <c r="Q54" s="143">
        <v>0.2</v>
      </c>
      <c r="R54" s="145">
        <v>4</v>
      </c>
      <c r="S54" s="141">
        <v>0.15</v>
      </c>
      <c r="T54" s="146">
        <v>9</v>
      </c>
      <c r="U54" s="143">
        <v>0.15</v>
      </c>
      <c r="V54" s="145">
        <v>8</v>
      </c>
      <c r="W54" s="141">
        <v>0.1</v>
      </c>
      <c r="X54" s="146">
        <v>6</v>
      </c>
      <c r="Y54" s="143">
        <v>0.1</v>
      </c>
      <c r="Z54" s="144">
        <f t="shared" si="0"/>
        <v>6.9499999999999993</v>
      </c>
      <c r="AA54" s="154">
        <f t="shared" si="1"/>
        <v>53</v>
      </c>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row>
    <row r="55" spans="1:95" s="182" customFormat="1" ht="36" x14ac:dyDescent="0.25">
      <c r="A55" s="88" t="s">
        <v>783</v>
      </c>
      <c r="B55" s="252" t="s">
        <v>782</v>
      </c>
      <c r="C55" s="13" t="s">
        <v>13</v>
      </c>
      <c r="D55" s="13" t="s">
        <v>14</v>
      </c>
      <c r="E55" s="13" t="s">
        <v>14</v>
      </c>
      <c r="F55" s="13"/>
      <c r="G55" s="28" t="s">
        <v>79</v>
      </c>
      <c r="H55" s="38" t="s">
        <v>16</v>
      </c>
      <c r="I55" s="13"/>
      <c r="J55" s="27">
        <v>2000000</v>
      </c>
      <c r="K55" s="13"/>
      <c r="L55" s="13"/>
      <c r="M55" s="13"/>
      <c r="N55" s="140">
        <v>8</v>
      </c>
      <c r="O55" s="141">
        <v>0.3</v>
      </c>
      <c r="P55" s="142">
        <v>6</v>
      </c>
      <c r="Q55" s="143">
        <v>0.2</v>
      </c>
      <c r="R55" s="140">
        <v>4</v>
      </c>
      <c r="S55" s="141">
        <v>0.15</v>
      </c>
      <c r="T55" s="142">
        <v>7</v>
      </c>
      <c r="U55" s="143">
        <v>0.15</v>
      </c>
      <c r="V55" s="140">
        <v>8</v>
      </c>
      <c r="W55" s="141">
        <v>0.1</v>
      </c>
      <c r="X55" s="142">
        <v>6</v>
      </c>
      <c r="Y55" s="143">
        <v>0.1</v>
      </c>
      <c r="Z55" s="144">
        <f t="shared" si="0"/>
        <v>6.65</v>
      </c>
      <c r="AA55" s="154">
        <f t="shared" si="1"/>
        <v>214</v>
      </c>
      <c r="AB55" s="270"/>
      <c r="AC55" s="270"/>
      <c r="AD55" s="270"/>
      <c r="AE55" s="270"/>
      <c r="AF55" s="270"/>
      <c r="AG55" s="270"/>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row>
    <row r="56" spans="1:95" s="57" customFormat="1" ht="24" x14ac:dyDescent="0.25">
      <c r="A56" s="21" t="s">
        <v>783</v>
      </c>
      <c r="B56" s="21" t="s">
        <v>782</v>
      </c>
      <c r="C56" s="13" t="s">
        <v>13</v>
      </c>
      <c r="D56" s="13" t="s">
        <v>14</v>
      </c>
      <c r="E56" s="13" t="s">
        <v>14</v>
      </c>
      <c r="F56" s="13" t="s">
        <v>31</v>
      </c>
      <c r="G56" s="28" t="s">
        <v>622</v>
      </c>
      <c r="H56" s="38" t="s">
        <v>16</v>
      </c>
      <c r="I56" s="13" t="s">
        <v>157</v>
      </c>
      <c r="J56" s="27">
        <v>250000</v>
      </c>
      <c r="K56" s="13" t="s">
        <v>39</v>
      </c>
      <c r="L56" s="13"/>
      <c r="M56" s="13" t="s">
        <v>31</v>
      </c>
      <c r="N56" s="145">
        <v>8</v>
      </c>
      <c r="O56" s="141">
        <v>0.3</v>
      </c>
      <c r="P56" s="146">
        <v>6</v>
      </c>
      <c r="Q56" s="143">
        <v>0.2</v>
      </c>
      <c r="R56" s="145">
        <v>4</v>
      </c>
      <c r="S56" s="141">
        <v>0.15</v>
      </c>
      <c r="T56" s="146">
        <v>5</v>
      </c>
      <c r="U56" s="143">
        <v>0.15</v>
      </c>
      <c r="V56" s="145">
        <v>8</v>
      </c>
      <c r="W56" s="141">
        <v>0.1</v>
      </c>
      <c r="X56" s="146">
        <v>6</v>
      </c>
      <c r="Y56" s="143">
        <v>0.1</v>
      </c>
      <c r="Z56" s="144">
        <f t="shared" si="0"/>
        <v>6.35</v>
      </c>
      <c r="AA56" s="154">
        <f t="shared" si="1"/>
        <v>215</v>
      </c>
    </row>
    <row r="57" spans="1:95" s="57" customFormat="1" ht="36" x14ac:dyDescent="0.25">
      <c r="A57" s="21" t="s">
        <v>783</v>
      </c>
      <c r="B57" s="21" t="s">
        <v>782</v>
      </c>
      <c r="C57" s="13" t="s">
        <v>195</v>
      </c>
      <c r="D57" s="13" t="s">
        <v>202</v>
      </c>
      <c r="E57" s="13" t="s">
        <v>14</v>
      </c>
      <c r="F57" s="20"/>
      <c r="G57" s="28" t="s">
        <v>206</v>
      </c>
      <c r="H57" s="13" t="s">
        <v>204</v>
      </c>
      <c r="I57" s="13" t="s">
        <v>17</v>
      </c>
      <c r="J57" s="11">
        <v>700000</v>
      </c>
      <c r="K57" s="20" t="s">
        <v>18</v>
      </c>
      <c r="L57" s="20"/>
      <c r="M57" s="13" t="s">
        <v>57</v>
      </c>
      <c r="N57" s="140">
        <v>8</v>
      </c>
      <c r="O57" s="141">
        <v>0.3</v>
      </c>
      <c r="P57" s="142">
        <v>6</v>
      </c>
      <c r="Q57" s="143">
        <v>0.2</v>
      </c>
      <c r="R57" s="140">
        <v>4</v>
      </c>
      <c r="S57" s="141">
        <v>0.15</v>
      </c>
      <c r="T57" s="142">
        <v>3</v>
      </c>
      <c r="U57" s="143">
        <v>0.15</v>
      </c>
      <c r="V57" s="140">
        <v>8</v>
      </c>
      <c r="W57" s="141">
        <v>0.1</v>
      </c>
      <c r="X57" s="142">
        <v>6</v>
      </c>
      <c r="Y57" s="143">
        <v>0.1</v>
      </c>
      <c r="Z57" s="144">
        <f t="shared" si="0"/>
        <v>6.0500000000000007</v>
      </c>
      <c r="AA57" s="154">
        <f t="shared" si="1"/>
        <v>216</v>
      </c>
    </row>
    <row r="58" spans="1:95" s="57" customFormat="1" ht="36" x14ac:dyDescent="0.25">
      <c r="A58" s="244" t="s">
        <v>783</v>
      </c>
      <c r="B58" s="244" t="s">
        <v>782</v>
      </c>
      <c r="C58" s="158" t="s">
        <v>42</v>
      </c>
      <c r="D58" s="158" t="s">
        <v>202</v>
      </c>
      <c r="E58" s="158" t="s">
        <v>14</v>
      </c>
      <c r="F58" s="158"/>
      <c r="G58" s="158" t="s">
        <v>922</v>
      </c>
      <c r="H58" s="158" t="s">
        <v>204</v>
      </c>
      <c r="I58" s="158" t="s">
        <v>874</v>
      </c>
      <c r="J58" s="180">
        <v>1000000</v>
      </c>
      <c r="K58" s="158" t="s">
        <v>18</v>
      </c>
      <c r="L58" s="158"/>
      <c r="M58" s="158" t="s">
        <v>205</v>
      </c>
      <c r="N58" s="145">
        <v>8</v>
      </c>
      <c r="O58" s="141">
        <v>0.3</v>
      </c>
      <c r="P58" s="146">
        <v>6</v>
      </c>
      <c r="Q58" s="143">
        <v>0.2</v>
      </c>
      <c r="R58" s="145">
        <v>4</v>
      </c>
      <c r="S58" s="141">
        <v>0.15</v>
      </c>
      <c r="T58" s="146">
        <v>8</v>
      </c>
      <c r="U58" s="143">
        <v>0.15</v>
      </c>
      <c r="V58" s="145">
        <v>8</v>
      </c>
      <c r="W58" s="141">
        <v>0.1</v>
      </c>
      <c r="X58" s="146">
        <v>6</v>
      </c>
      <c r="Y58" s="143">
        <v>0.1</v>
      </c>
      <c r="Z58" s="144">
        <f t="shared" si="0"/>
        <v>6.8000000000000007</v>
      </c>
      <c r="AA58" s="154">
        <f t="shared" si="1"/>
        <v>55</v>
      </c>
      <c r="AB58" s="218"/>
      <c r="AC58" s="218"/>
      <c r="AD58" s="218"/>
      <c r="AE58" s="218"/>
      <c r="AF58" s="218"/>
      <c r="AG58" s="218"/>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row>
    <row r="59" spans="1:95" s="167" customFormat="1" ht="60" x14ac:dyDescent="0.25">
      <c r="A59" s="254" t="s">
        <v>783</v>
      </c>
      <c r="B59" s="88" t="s">
        <v>782</v>
      </c>
      <c r="C59" s="14" t="s">
        <v>13</v>
      </c>
      <c r="D59" s="14" t="s">
        <v>14</v>
      </c>
      <c r="E59" s="14" t="s">
        <v>14</v>
      </c>
      <c r="F59" s="14"/>
      <c r="G59" s="16" t="s">
        <v>718</v>
      </c>
      <c r="H59" s="14" t="s">
        <v>16</v>
      </c>
      <c r="I59" s="14" t="s">
        <v>17</v>
      </c>
      <c r="J59" s="51">
        <v>10500000</v>
      </c>
      <c r="K59" s="14" t="s">
        <v>18</v>
      </c>
      <c r="L59" s="14"/>
      <c r="M59" s="14" t="s">
        <v>64</v>
      </c>
      <c r="N59" s="140">
        <v>8</v>
      </c>
      <c r="O59" s="141">
        <v>0.3</v>
      </c>
      <c r="P59" s="142">
        <v>6</v>
      </c>
      <c r="Q59" s="143">
        <v>0.2</v>
      </c>
      <c r="R59" s="140">
        <v>4</v>
      </c>
      <c r="S59" s="141">
        <v>0.15</v>
      </c>
      <c r="T59" s="146">
        <v>8</v>
      </c>
      <c r="U59" s="143">
        <v>0.15</v>
      </c>
      <c r="V59" s="140">
        <v>8</v>
      </c>
      <c r="W59" s="141">
        <v>0.1</v>
      </c>
      <c r="X59" s="142">
        <v>6</v>
      </c>
      <c r="Y59" s="143">
        <v>0.1</v>
      </c>
      <c r="Z59" s="144">
        <f t="shared" si="0"/>
        <v>6.8000000000000007</v>
      </c>
      <c r="AA59" s="154">
        <f t="shared" si="1"/>
        <v>55</v>
      </c>
      <c r="AB59" s="57"/>
      <c r="AC59" s="57"/>
      <c r="AD59" s="57"/>
      <c r="AE59" s="57"/>
      <c r="AF59" s="57"/>
      <c r="AG59" s="57"/>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row>
    <row r="60" spans="1:95" s="57" customFormat="1" ht="36" x14ac:dyDescent="0.25">
      <c r="A60" s="21" t="s">
        <v>783</v>
      </c>
      <c r="B60" s="21" t="s">
        <v>782</v>
      </c>
      <c r="C60" s="33" t="s">
        <v>13</v>
      </c>
      <c r="D60" s="33" t="s">
        <v>14</v>
      </c>
      <c r="E60" s="33" t="s">
        <v>14</v>
      </c>
      <c r="F60" s="33"/>
      <c r="G60" s="48" t="s">
        <v>627</v>
      </c>
      <c r="H60" s="33" t="s">
        <v>16</v>
      </c>
      <c r="I60" s="33" t="s">
        <v>17</v>
      </c>
      <c r="J60" s="59">
        <v>3500000</v>
      </c>
      <c r="K60" s="33" t="s">
        <v>18</v>
      </c>
      <c r="L60" s="33"/>
      <c r="M60" s="60" t="s">
        <v>60</v>
      </c>
      <c r="N60" s="145">
        <v>8</v>
      </c>
      <c r="O60" s="141">
        <v>0.3</v>
      </c>
      <c r="P60" s="146">
        <v>6</v>
      </c>
      <c r="Q60" s="143">
        <v>0.2</v>
      </c>
      <c r="R60" s="145">
        <v>4</v>
      </c>
      <c r="S60" s="141">
        <v>0.15</v>
      </c>
      <c r="T60" s="146">
        <v>8</v>
      </c>
      <c r="U60" s="143">
        <v>0.15</v>
      </c>
      <c r="V60" s="145">
        <v>8</v>
      </c>
      <c r="W60" s="141">
        <v>0.1</v>
      </c>
      <c r="X60" s="146">
        <v>6</v>
      </c>
      <c r="Y60" s="143">
        <v>0.1</v>
      </c>
      <c r="Z60" s="144">
        <f t="shared" si="0"/>
        <v>6.8000000000000007</v>
      </c>
      <c r="AA60" s="154">
        <f t="shared" si="1"/>
        <v>55</v>
      </c>
    </row>
    <row r="61" spans="1:95" s="57" customFormat="1" ht="60" x14ac:dyDescent="0.25">
      <c r="A61" s="21" t="s">
        <v>783</v>
      </c>
      <c r="B61" s="21" t="s">
        <v>782</v>
      </c>
      <c r="C61" s="33" t="s">
        <v>13</v>
      </c>
      <c r="D61" s="33" t="s">
        <v>14</v>
      </c>
      <c r="E61" s="33" t="s">
        <v>14</v>
      </c>
      <c r="F61" s="33"/>
      <c r="G61" s="48" t="s">
        <v>483</v>
      </c>
      <c r="H61" s="33" t="s">
        <v>16</v>
      </c>
      <c r="I61" s="33" t="s">
        <v>17</v>
      </c>
      <c r="J61" s="59">
        <v>3500000</v>
      </c>
      <c r="K61" s="33" t="s">
        <v>18</v>
      </c>
      <c r="L61" s="33"/>
      <c r="M61" s="33" t="s">
        <v>64</v>
      </c>
      <c r="N61" s="140">
        <v>8</v>
      </c>
      <c r="O61" s="141">
        <v>0.3</v>
      </c>
      <c r="P61" s="142">
        <v>6</v>
      </c>
      <c r="Q61" s="143">
        <v>0.2</v>
      </c>
      <c r="R61" s="140">
        <v>4</v>
      </c>
      <c r="S61" s="141">
        <v>0.15</v>
      </c>
      <c r="T61" s="146">
        <v>8</v>
      </c>
      <c r="U61" s="143">
        <v>0.15</v>
      </c>
      <c r="V61" s="140">
        <v>8</v>
      </c>
      <c r="W61" s="141">
        <v>0.1</v>
      </c>
      <c r="X61" s="142">
        <v>6</v>
      </c>
      <c r="Y61" s="143">
        <v>0.1</v>
      </c>
      <c r="Z61" s="144">
        <f t="shared" si="0"/>
        <v>6.8000000000000007</v>
      </c>
      <c r="AA61" s="154">
        <f t="shared" si="1"/>
        <v>55</v>
      </c>
    </row>
    <row r="62" spans="1:95" s="57" customFormat="1" ht="24" x14ac:dyDescent="0.25">
      <c r="A62" s="244" t="s">
        <v>783</v>
      </c>
      <c r="B62" s="244" t="s">
        <v>782</v>
      </c>
      <c r="C62" s="158" t="s">
        <v>53</v>
      </c>
      <c r="D62" s="158" t="s">
        <v>54</v>
      </c>
      <c r="E62" s="158" t="s">
        <v>14</v>
      </c>
      <c r="F62" s="158"/>
      <c r="G62" s="158" t="s">
        <v>879</v>
      </c>
      <c r="H62" s="215" t="s">
        <v>56</v>
      </c>
      <c r="I62" s="158" t="s">
        <v>876</v>
      </c>
      <c r="J62" s="180" t="s">
        <v>880</v>
      </c>
      <c r="K62" s="158" t="s">
        <v>18</v>
      </c>
      <c r="L62" s="158"/>
      <c r="M62" s="158" t="s">
        <v>57</v>
      </c>
      <c r="N62" s="145">
        <v>8</v>
      </c>
      <c r="O62" s="141">
        <v>0.3</v>
      </c>
      <c r="P62" s="146">
        <v>6</v>
      </c>
      <c r="Q62" s="143">
        <v>0.2</v>
      </c>
      <c r="R62" s="145">
        <v>4</v>
      </c>
      <c r="S62" s="141">
        <v>0.15</v>
      </c>
      <c r="T62" s="146">
        <v>8</v>
      </c>
      <c r="U62" s="143">
        <v>0.15</v>
      </c>
      <c r="V62" s="145">
        <v>8</v>
      </c>
      <c r="W62" s="141">
        <v>0.1</v>
      </c>
      <c r="X62" s="146">
        <v>6</v>
      </c>
      <c r="Y62" s="143">
        <v>0.1</v>
      </c>
      <c r="Z62" s="144">
        <f t="shared" si="0"/>
        <v>6.8000000000000007</v>
      </c>
      <c r="AA62" s="154">
        <f t="shared" si="1"/>
        <v>55</v>
      </c>
      <c r="AB62" s="218"/>
      <c r="AC62" s="218"/>
      <c r="AD62" s="218"/>
      <c r="AE62" s="218"/>
      <c r="AF62" s="218"/>
      <c r="AG62" s="218"/>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row>
    <row r="63" spans="1:95" s="57" customFormat="1" ht="36" x14ac:dyDescent="0.25">
      <c r="A63" s="244" t="s">
        <v>783</v>
      </c>
      <c r="B63" s="244" t="s">
        <v>782</v>
      </c>
      <c r="C63" s="158" t="s">
        <v>53</v>
      </c>
      <c r="D63" s="158" t="s">
        <v>54</v>
      </c>
      <c r="E63" s="158" t="s">
        <v>14</v>
      </c>
      <c r="F63" s="158"/>
      <c r="G63" s="158" t="s">
        <v>853</v>
      </c>
      <c r="H63" s="215" t="s">
        <v>56</v>
      </c>
      <c r="I63" s="158" t="s">
        <v>17</v>
      </c>
      <c r="J63" s="180">
        <v>10000000</v>
      </c>
      <c r="K63" s="158" t="s">
        <v>18</v>
      </c>
      <c r="L63" s="158"/>
      <c r="M63" s="158" t="s">
        <v>57</v>
      </c>
      <c r="N63" s="140">
        <v>8</v>
      </c>
      <c r="O63" s="141">
        <v>0.3</v>
      </c>
      <c r="P63" s="142">
        <v>6</v>
      </c>
      <c r="Q63" s="143">
        <v>0.2</v>
      </c>
      <c r="R63" s="140">
        <v>4</v>
      </c>
      <c r="S63" s="141">
        <v>0.15</v>
      </c>
      <c r="T63" s="146">
        <v>8</v>
      </c>
      <c r="U63" s="143">
        <v>0.15</v>
      </c>
      <c r="V63" s="140">
        <v>8</v>
      </c>
      <c r="W63" s="141">
        <v>0.1</v>
      </c>
      <c r="X63" s="142">
        <v>6</v>
      </c>
      <c r="Y63" s="143">
        <v>0.1</v>
      </c>
      <c r="Z63" s="144">
        <f t="shared" si="0"/>
        <v>6.8000000000000007</v>
      </c>
      <c r="AA63" s="154">
        <f t="shared" si="1"/>
        <v>55</v>
      </c>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row>
    <row r="64" spans="1:95" s="57" customFormat="1" ht="24" x14ac:dyDescent="0.25">
      <c r="A64" s="246" t="s">
        <v>783</v>
      </c>
      <c r="B64" s="246" t="s">
        <v>782</v>
      </c>
      <c r="C64" s="170" t="s">
        <v>53</v>
      </c>
      <c r="D64" s="170" t="s">
        <v>54</v>
      </c>
      <c r="E64" s="170" t="s">
        <v>14</v>
      </c>
      <c r="F64" s="170"/>
      <c r="G64" s="170" t="s">
        <v>932</v>
      </c>
      <c r="H64" s="220" t="s">
        <v>56</v>
      </c>
      <c r="I64" s="170" t="s">
        <v>874</v>
      </c>
      <c r="J64" s="171">
        <v>100000</v>
      </c>
      <c r="K64" s="170" t="s">
        <v>18</v>
      </c>
      <c r="L64" s="170"/>
      <c r="M64" s="170" t="s">
        <v>57</v>
      </c>
      <c r="N64" s="145">
        <v>8</v>
      </c>
      <c r="O64" s="141">
        <v>0.3</v>
      </c>
      <c r="P64" s="146">
        <v>6</v>
      </c>
      <c r="Q64" s="143">
        <v>0.2</v>
      </c>
      <c r="R64" s="145">
        <v>4</v>
      </c>
      <c r="S64" s="141">
        <v>0.15</v>
      </c>
      <c r="T64" s="146">
        <v>8</v>
      </c>
      <c r="U64" s="143">
        <v>0.15</v>
      </c>
      <c r="V64" s="145">
        <v>8</v>
      </c>
      <c r="W64" s="141">
        <v>0.1</v>
      </c>
      <c r="X64" s="146">
        <v>6</v>
      </c>
      <c r="Y64" s="143">
        <v>0.1</v>
      </c>
      <c r="Z64" s="144">
        <f t="shared" si="0"/>
        <v>6.8000000000000007</v>
      </c>
      <c r="AA64" s="154">
        <f t="shared" si="1"/>
        <v>55</v>
      </c>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row>
    <row r="65" spans="1:95" s="57" customFormat="1" ht="24" x14ac:dyDescent="0.25">
      <c r="A65" s="246" t="s">
        <v>783</v>
      </c>
      <c r="B65" s="246" t="s">
        <v>782</v>
      </c>
      <c r="C65" s="170" t="s">
        <v>53</v>
      </c>
      <c r="D65" s="170" t="s">
        <v>54</v>
      </c>
      <c r="E65" s="170" t="s">
        <v>14</v>
      </c>
      <c r="F65" s="170"/>
      <c r="G65" s="170" t="s">
        <v>933</v>
      </c>
      <c r="H65" s="220" t="s">
        <v>56</v>
      </c>
      <c r="I65" s="170" t="s">
        <v>874</v>
      </c>
      <c r="J65" s="171">
        <v>500000</v>
      </c>
      <c r="K65" s="170"/>
      <c r="L65" s="170"/>
      <c r="M65" s="170"/>
      <c r="N65" s="140">
        <v>8</v>
      </c>
      <c r="O65" s="141">
        <v>0.3</v>
      </c>
      <c r="P65" s="142">
        <v>6</v>
      </c>
      <c r="Q65" s="143">
        <v>0.2</v>
      </c>
      <c r="R65" s="140">
        <v>4</v>
      </c>
      <c r="S65" s="141">
        <v>0.15</v>
      </c>
      <c r="T65" s="146">
        <v>8</v>
      </c>
      <c r="U65" s="143">
        <v>0.15</v>
      </c>
      <c r="V65" s="140">
        <v>8</v>
      </c>
      <c r="W65" s="141">
        <v>0.1</v>
      </c>
      <c r="X65" s="142">
        <v>6</v>
      </c>
      <c r="Y65" s="143">
        <v>0.1</v>
      </c>
      <c r="Z65" s="144">
        <f t="shared" si="0"/>
        <v>6.8000000000000007</v>
      </c>
      <c r="AA65" s="154">
        <f t="shared" si="1"/>
        <v>55</v>
      </c>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row>
    <row r="66" spans="1:95" s="57" customFormat="1" ht="24" x14ac:dyDescent="0.25">
      <c r="A66" s="246" t="s">
        <v>783</v>
      </c>
      <c r="B66" s="246" t="s">
        <v>782</v>
      </c>
      <c r="C66" s="170" t="s">
        <v>53</v>
      </c>
      <c r="D66" s="170" t="s">
        <v>54</v>
      </c>
      <c r="E66" s="170" t="s">
        <v>14</v>
      </c>
      <c r="F66" s="170"/>
      <c r="G66" s="170" t="s">
        <v>881</v>
      </c>
      <c r="H66" s="220" t="s">
        <v>56</v>
      </c>
      <c r="I66" s="170" t="s">
        <v>876</v>
      </c>
      <c r="J66" s="171">
        <v>750000</v>
      </c>
      <c r="K66" s="170"/>
      <c r="L66" s="170"/>
      <c r="M66" s="170"/>
      <c r="N66" s="145">
        <v>8</v>
      </c>
      <c r="O66" s="141">
        <v>0.3</v>
      </c>
      <c r="P66" s="146">
        <v>6</v>
      </c>
      <c r="Q66" s="143">
        <v>0.2</v>
      </c>
      <c r="R66" s="145">
        <v>4</v>
      </c>
      <c r="S66" s="141">
        <v>0.15</v>
      </c>
      <c r="T66" s="146">
        <v>8</v>
      </c>
      <c r="U66" s="143">
        <v>0.15</v>
      </c>
      <c r="V66" s="145">
        <v>8</v>
      </c>
      <c r="W66" s="141">
        <v>0.1</v>
      </c>
      <c r="X66" s="146">
        <v>6</v>
      </c>
      <c r="Y66" s="143">
        <v>0.1</v>
      </c>
      <c r="Z66" s="144">
        <f t="shared" ref="Z66:Z132" si="2">N66*O66+P66*Q66+R66*S66+T66*U66+V66*W66+X66*Y66</f>
        <v>6.8000000000000007</v>
      </c>
      <c r="AA66" s="154">
        <f t="shared" si="1"/>
        <v>55</v>
      </c>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row>
    <row r="67" spans="1:95" s="57" customFormat="1" ht="24" x14ac:dyDescent="0.25">
      <c r="A67" s="244" t="s">
        <v>783</v>
      </c>
      <c r="B67" s="244" t="s">
        <v>782</v>
      </c>
      <c r="C67" s="158" t="s">
        <v>53</v>
      </c>
      <c r="D67" s="158" t="s">
        <v>54</v>
      </c>
      <c r="E67" s="158" t="s">
        <v>14</v>
      </c>
      <c r="F67" s="158"/>
      <c r="G67" s="158" t="s">
        <v>912</v>
      </c>
      <c r="H67" s="215" t="s">
        <v>56</v>
      </c>
      <c r="I67" s="158" t="s">
        <v>874</v>
      </c>
      <c r="J67" s="180">
        <v>3200000</v>
      </c>
      <c r="K67" s="158" t="s">
        <v>18</v>
      </c>
      <c r="L67" s="158"/>
      <c r="M67" s="158" t="s">
        <v>57</v>
      </c>
      <c r="N67" s="140">
        <v>8</v>
      </c>
      <c r="O67" s="141">
        <v>0.3</v>
      </c>
      <c r="P67" s="142">
        <v>6</v>
      </c>
      <c r="Q67" s="143">
        <v>0.2</v>
      </c>
      <c r="R67" s="140">
        <v>4</v>
      </c>
      <c r="S67" s="141">
        <v>0.15</v>
      </c>
      <c r="T67" s="146">
        <v>8</v>
      </c>
      <c r="U67" s="143">
        <v>0.15</v>
      </c>
      <c r="V67" s="140">
        <v>8</v>
      </c>
      <c r="W67" s="141">
        <v>0.1</v>
      </c>
      <c r="X67" s="142">
        <v>6</v>
      </c>
      <c r="Y67" s="143">
        <v>0.1</v>
      </c>
      <c r="Z67" s="144">
        <f t="shared" si="2"/>
        <v>6.8000000000000007</v>
      </c>
      <c r="AA67" s="154">
        <f t="shared" ref="AA67:AA133" si="3">RANK(Z67,$Z$2:$Z$220)</f>
        <v>55</v>
      </c>
      <c r="AB67" s="218"/>
      <c r="AC67" s="218"/>
      <c r="AD67" s="218"/>
      <c r="AE67" s="218"/>
      <c r="AF67" s="218"/>
      <c r="AG67" s="218"/>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row>
    <row r="68" spans="1:95" s="57" customFormat="1" ht="24" x14ac:dyDescent="0.25">
      <c r="A68" s="244" t="s">
        <v>783</v>
      </c>
      <c r="B68" s="244" t="s">
        <v>782</v>
      </c>
      <c r="C68" s="158" t="s">
        <v>53</v>
      </c>
      <c r="D68" s="158" t="s">
        <v>54</v>
      </c>
      <c r="E68" s="158" t="s">
        <v>14</v>
      </c>
      <c r="F68" s="158"/>
      <c r="G68" s="158" t="s">
        <v>940</v>
      </c>
      <c r="H68" s="215" t="s">
        <v>56</v>
      </c>
      <c r="I68" s="158" t="s">
        <v>874</v>
      </c>
      <c r="J68" s="180">
        <v>2000000</v>
      </c>
      <c r="K68" s="158"/>
      <c r="L68" s="158"/>
      <c r="M68" s="158"/>
      <c r="N68" s="145">
        <v>8</v>
      </c>
      <c r="O68" s="141">
        <v>0.3</v>
      </c>
      <c r="P68" s="146">
        <v>6</v>
      </c>
      <c r="Q68" s="143">
        <v>0.2</v>
      </c>
      <c r="R68" s="145">
        <v>4</v>
      </c>
      <c r="S68" s="141">
        <v>0.15</v>
      </c>
      <c r="T68" s="146">
        <v>8</v>
      </c>
      <c r="U68" s="143">
        <v>0.15</v>
      </c>
      <c r="V68" s="145">
        <v>8</v>
      </c>
      <c r="W68" s="141">
        <v>0.1</v>
      </c>
      <c r="X68" s="146">
        <v>6</v>
      </c>
      <c r="Y68" s="143">
        <v>0.1</v>
      </c>
      <c r="Z68" s="144">
        <f t="shared" si="2"/>
        <v>6.8000000000000007</v>
      </c>
      <c r="AA68" s="154">
        <f t="shared" si="3"/>
        <v>55</v>
      </c>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row>
    <row r="69" spans="1:95" s="57" customFormat="1" ht="24" x14ac:dyDescent="0.25">
      <c r="A69" s="244" t="s">
        <v>783</v>
      </c>
      <c r="B69" s="244" t="s">
        <v>782</v>
      </c>
      <c r="C69" s="158" t="s">
        <v>53</v>
      </c>
      <c r="D69" s="158" t="s">
        <v>54</v>
      </c>
      <c r="E69" s="158" t="s">
        <v>14</v>
      </c>
      <c r="F69" s="158"/>
      <c r="G69" s="158" t="s">
        <v>136</v>
      </c>
      <c r="H69" s="215" t="s">
        <v>56</v>
      </c>
      <c r="I69" s="158" t="s">
        <v>874</v>
      </c>
      <c r="J69" s="180">
        <v>2000000</v>
      </c>
      <c r="K69" s="158" t="s">
        <v>18</v>
      </c>
      <c r="L69" s="158"/>
      <c r="M69" s="158" t="s">
        <v>57</v>
      </c>
      <c r="N69" s="140">
        <v>8</v>
      </c>
      <c r="O69" s="141">
        <v>0.3</v>
      </c>
      <c r="P69" s="142">
        <v>6</v>
      </c>
      <c r="Q69" s="143">
        <v>0.2</v>
      </c>
      <c r="R69" s="140">
        <v>4</v>
      </c>
      <c r="S69" s="141">
        <v>0.15</v>
      </c>
      <c r="T69" s="146">
        <v>8</v>
      </c>
      <c r="U69" s="143">
        <v>0.15</v>
      </c>
      <c r="V69" s="140">
        <v>8</v>
      </c>
      <c r="W69" s="141">
        <v>0.1</v>
      </c>
      <c r="X69" s="142">
        <v>6</v>
      </c>
      <c r="Y69" s="143">
        <v>0.1</v>
      </c>
      <c r="Z69" s="144">
        <f t="shared" si="2"/>
        <v>6.8000000000000007</v>
      </c>
      <c r="AA69" s="154">
        <f t="shared" si="3"/>
        <v>55</v>
      </c>
      <c r="AB69" s="218"/>
      <c r="AC69" s="218"/>
      <c r="AD69" s="218"/>
      <c r="AE69" s="218"/>
      <c r="AF69" s="218"/>
      <c r="AG69" s="218"/>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row>
    <row r="70" spans="1:95" s="57" customFormat="1" ht="24" x14ac:dyDescent="0.25">
      <c r="A70" s="246" t="s">
        <v>783</v>
      </c>
      <c r="B70" s="246" t="s">
        <v>782</v>
      </c>
      <c r="C70" s="170" t="s">
        <v>42</v>
      </c>
      <c r="D70" s="170" t="s">
        <v>213</v>
      </c>
      <c r="E70" s="170" t="s">
        <v>14</v>
      </c>
      <c r="F70" s="170"/>
      <c r="G70" s="170" t="s">
        <v>889</v>
      </c>
      <c r="H70" s="170" t="s">
        <v>214</v>
      </c>
      <c r="I70" s="170" t="s">
        <v>876</v>
      </c>
      <c r="J70" s="171">
        <v>49000</v>
      </c>
      <c r="K70" s="170"/>
      <c r="L70" s="170"/>
      <c r="M70" s="170"/>
      <c r="N70" s="145">
        <v>8</v>
      </c>
      <c r="O70" s="141">
        <v>0.3</v>
      </c>
      <c r="P70" s="146">
        <v>6</v>
      </c>
      <c r="Q70" s="143">
        <v>0.2</v>
      </c>
      <c r="R70" s="145">
        <v>4</v>
      </c>
      <c r="S70" s="141">
        <v>0.15</v>
      </c>
      <c r="T70" s="146">
        <v>8</v>
      </c>
      <c r="U70" s="143">
        <v>0.15</v>
      </c>
      <c r="V70" s="145">
        <v>8</v>
      </c>
      <c r="W70" s="141">
        <v>0.1</v>
      </c>
      <c r="X70" s="146">
        <v>6</v>
      </c>
      <c r="Y70" s="143">
        <v>0.1</v>
      </c>
      <c r="Z70" s="144">
        <f t="shared" si="2"/>
        <v>6.8000000000000007</v>
      </c>
      <c r="AA70" s="154">
        <f t="shared" si="3"/>
        <v>55</v>
      </c>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row>
    <row r="71" spans="1:95" s="57" customFormat="1" ht="24" x14ac:dyDescent="0.25">
      <c r="A71" s="246" t="s">
        <v>783</v>
      </c>
      <c r="B71" s="246" t="s">
        <v>782</v>
      </c>
      <c r="C71" s="170" t="s">
        <v>42</v>
      </c>
      <c r="D71" s="170" t="s">
        <v>213</v>
      </c>
      <c r="E71" s="170" t="s">
        <v>14</v>
      </c>
      <c r="F71" s="170"/>
      <c r="G71" s="170" t="s">
        <v>921</v>
      </c>
      <c r="H71" s="170" t="s">
        <v>214</v>
      </c>
      <c r="I71" s="170" t="s">
        <v>898</v>
      </c>
      <c r="J71" s="171">
        <v>125000</v>
      </c>
      <c r="K71" s="170"/>
      <c r="L71" s="170"/>
      <c r="M71" s="170"/>
      <c r="N71" s="140">
        <v>8</v>
      </c>
      <c r="O71" s="141">
        <v>0.3</v>
      </c>
      <c r="P71" s="142">
        <v>6</v>
      </c>
      <c r="Q71" s="143">
        <v>0.2</v>
      </c>
      <c r="R71" s="140">
        <v>4</v>
      </c>
      <c r="S71" s="141">
        <v>0.15</v>
      </c>
      <c r="T71" s="146">
        <v>8</v>
      </c>
      <c r="U71" s="143">
        <v>0.15</v>
      </c>
      <c r="V71" s="140">
        <v>8</v>
      </c>
      <c r="W71" s="141">
        <v>0.1</v>
      </c>
      <c r="X71" s="142">
        <v>6</v>
      </c>
      <c r="Y71" s="143">
        <v>0.1</v>
      </c>
      <c r="Z71" s="144">
        <f t="shared" si="2"/>
        <v>6.8000000000000007</v>
      </c>
      <c r="AA71" s="154">
        <f t="shared" si="3"/>
        <v>55</v>
      </c>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row>
    <row r="72" spans="1:95" s="57" customFormat="1" ht="24" x14ac:dyDescent="0.25">
      <c r="A72" s="246" t="s">
        <v>783</v>
      </c>
      <c r="B72" s="246" t="s">
        <v>782</v>
      </c>
      <c r="C72" s="170" t="s">
        <v>42</v>
      </c>
      <c r="D72" s="170" t="s">
        <v>213</v>
      </c>
      <c r="E72" s="170" t="s">
        <v>14</v>
      </c>
      <c r="F72" s="170"/>
      <c r="G72" s="170" t="s">
        <v>920</v>
      </c>
      <c r="H72" s="170" t="s">
        <v>214</v>
      </c>
      <c r="I72" s="170" t="s">
        <v>876</v>
      </c>
      <c r="J72" s="171">
        <v>350000</v>
      </c>
      <c r="K72" s="170"/>
      <c r="L72" s="170"/>
      <c r="M72" s="170"/>
      <c r="N72" s="145">
        <v>8</v>
      </c>
      <c r="O72" s="141">
        <v>0.3</v>
      </c>
      <c r="P72" s="146">
        <v>6</v>
      </c>
      <c r="Q72" s="143">
        <v>0.2</v>
      </c>
      <c r="R72" s="145">
        <v>4</v>
      </c>
      <c r="S72" s="141">
        <v>0.15</v>
      </c>
      <c r="T72" s="146">
        <v>8</v>
      </c>
      <c r="U72" s="143">
        <v>0.15</v>
      </c>
      <c r="V72" s="145">
        <v>8</v>
      </c>
      <c r="W72" s="141">
        <v>0.1</v>
      </c>
      <c r="X72" s="146">
        <v>6</v>
      </c>
      <c r="Y72" s="143">
        <v>0.1</v>
      </c>
      <c r="Z72" s="144">
        <f t="shared" si="2"/>
        <v>6.8000000000000007</v>
      </c>
      <c r="AA72" s="154">
        <f t="shared" si="3"/>
        <v>55</v>
      </c>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row>
    <row r="73" spans="1:95" s="57" customFormat="1" ht="24" x14ac:dyDescent="0.25">
      <c r="A73" s="246" t="s">
        <v>783</v>
      </c>
      <c r="B73" s="246" t="s">
        <v>782</v>
      </c>
      <c r="C73" s="170" t="s">
        <v>42</v>
      </c>
      <c r="D73" s="170" t="s">
        <v>213</v>
      </c>
      <c r="E73" s="170" t="s">
        <v>14</v>
      </c>
      <c r="F73" s="170"/>
      <c r="G73" s="170" t="s">
        <v>902</v>
      </c>
      <c r="H73" s="170" t="s">
        <v>214</v>
      </c>
      <c r="I73" s="170" t="s">
        <v>876</v>
      </c>
      <c r="J73" s="171">
        <v>25000</v>
      </c>
      <c r="K73" s="170"/>
      <c r="L73" s="170"/>
      <c r="M73" s="232"/>
      <c r="N73" s="140">
        <v>8</v>
      </c>
      <c r="O73" s="141">
        <v>0.3</v>
      </c>
      <c r="P73" s="142">
        <v>6</v>
      </c>
      <c r="Q73" s="143">
        <v>0.2</v>
      </c>
      <c r="R73" s="140">
        <v>4</v>
      </c>
      <c r="S73" s="141">
        <v>0.15</v>
      </c>
      <c r="T73" s="146">
        <v>8</v>
      </c>
      <c r="U73" s="143">
        <v>0.15</v>
      </c>
      <c r="V73" s="140">
        <v>8</v>
      </c>
      <c r="W73" s="141">
        <v>0.1</v>
      </c>
      <c r="X73" s="142">
        <v>6</v>
      </c>
      <c r="Y73" s="143">
        <v>0.1</v>
      </c>
      <c r="Z73" s="144">
        <f t="shared" si="2"/>
        <v>6.8000000000000007</v>
      </c>
      <c r="AA73" s="154">
        <f t="shared" si="3"/>
        <v>55</v>
      </c>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row>
    <row r="74" spans="1:95" s="167" customFormat="1" ht="24" x14ac:dyDescent="0.25">
      <c r="A74" s="247" t="s">
        <v>783</v>
      </c>
      <c r="B74" s="160" t="s">
        <v>782</v>
      </c>
      <c r="C74" s="159" t="s">
        <v>42</v>
      </c>
      <c r="D74" s="159" t="s">
        <v>213</v>
      </c>
      <c r="E74" s="159" t="s">
        <v>14</v>
      </c>
      <c r="F74" s="159"/>
      <c r="G74" s="161" t="s">
        <v>934</v>
      </c>
      <c r="H74" s="159" t="s">
        <v>214</v>
      </c>
      <c r="I74" s="159" t="s">
        <v>874</v>
      </c>
      <c r="J74" s="163">
        <v>250000</v>
      </c>
      <c r="K74" s="159" t="s">
        <v>18</v>
      </c>
      <c r="L74" s="159"/>
      <c r="M74" s="159" t="s">
        <v>215</v>
      </c>
      <c r="N74" s="145">
        <v>8</v>
      </c>
      <c r="O74" s="141">
        <v>0.3</v>
      </c>
      <c r="P74" s="146">
        <v>6</v>
      </c>
      <c r="Q74" s="143">
        <v>0.2</v>
      </c>
      <c r="R74" s="145">
        <v>4</v>
      </c>
      <c r="S74" s="141">
        <v>0.15</v>
      </c>
      <c r="T74" s="146">
        <v>8</v>
      </c>
      <c r="U74" s="143">
        <v>0.15</v>
      </c>
      <c r="V74" s="145">
        <v>8</v>
      </c>
      <c r="W74" s="141">
        <v>0.1</v>
      </c>
      <c r="X74" s="146">
        <v>6</v>
      </c>
      <c r="Y74" s="143">
        <v>0.1</v>
      </c>
      <c r="Z74" s="144">
        <f t="shared" si="2"/>
        <v>6.8000000000000007</v>
      </c>
      <c r="AA74" s="154">
        <f t="shared" si="3"/>
        <v>55</v>
      </c>
      <c r="AB74" s="218"/>
      <c r="AC74" s="218"/>
      <c r="AD74" s="218"/>
      <c r="AE74" s="218"/>
      <c r="AF74" s="218"/>
      <c r="AG74" s="218"/>
    </row>
    <row r="75" spans="1:95" s="57" customFormat="1" ht="24" x14ac:dyDescent="0.25">
      <c r="A75" s="244" t="s">
        <v>783</v>
      </c>
      <c r="B75" s="244" t="s">
        <v>782</v>
      </c>
      <c r="C75" s="158" t="s">
        <v>42</v>
      </c>
      <c r="D75" s="158" t="s">
        <v>213</v>
      </c>
      <c r="E75" s="158" t="s">
        <v>14</v>
      </c>
      <c r="F75" s="158"/>
      <c r="G75" s="158" t="s">
        <v>919</v>
      </c>
      <c r="H75" s="158" t="s">
        <v>214</v>
      </c>
      <c r="I75" s="158" t="s">
        <v>874</v>
      </c>
      <c r="J75" s="180">
        <v>1000000</v>
      </c>
      <c r="K75" s="158" t="s">
        <v>18</v>
      </c>
      <c r="L75" s="158"/>
      <c r="M75" s="158" t="s">
        <v>215</v>
      </c>
      <c r="N75" s="140">
        <v>8</v>
      </c>
      <c r="O75" s="141">
        <v>0.3</v>
      </c>
      <c r="P75" s="142">
        <v>6</v>
      </c>
      <c r="Q75" s="143">
        <v>0.2</v>
      </c>
      <c r="R75" s="140">
        <v>4</v>
      </c>
      <c r="S75" s="141">
        <v>0.15</v>
      </c>
      <c r="T75" s="146">
        <v>8</v>
      </c>
      <c r="U75" s="143">
        <v>0.15</v>
      </c>
      <c r="V75" s="140">
        <v>8</v>
      </c>
      <c r="W75" s="141">
        <v>0.1</v>
      </c>
      <c r="X75" s="142">
        <v>6</v>
      </c>
      <c r="Y75" s="143">
        <v>0.1</v>
      </c>
      <c r="Z75" s="144">
        <f t="shared" si="2"/>
        <v>6.8000000000000007</v>
      </c>
      <c r="AA75" s="154">
        <f t="shared" si="3"/>
        <v>55</v>
      </c>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row>
    <row r="76" spans="1:95" s="57" customFormat="1" ht="36" x14ac:dyDescent="0.25">
      <c r="A76" s="244" t="s">
        <v>783</v>
      </c>
      <c r="B76" s="244" t="s">
        <v>782</v>
      </c>
      <c r="C76" s="158" t="s">
        <v>42</v>
      </c>
      <c r="D76" s="158" t="s">
        <v>213</v>
      </c>
      <c r="E76" s="158" t="s">
        <v>14</v>
      </c>
      <c r="F76" s="158"/>
      <c r="G76" s="158" t="s">
        <v>862</v>
      </c>
      <c r="H76" s="158" t="s">
        <v>214</v>
      </c>
      <c r="I76" s="158" t="s">
        <v>17</v>
      </c>
      <c r="J76" s="180">
        <v>4000000</v>
      </c>
      <c r="K76" s="158" t="s">
        <v>18</v>
      </c>
      <c r="L76" s="158"/>
      <c r="M76" s="158" t="s">
        <v>215</v>
      </c>
      <c r="N76" s="145">
        <v>8</v>
      </c>
      <c r="O76" s="141">
        <v>0.3</v>
      </c>
      <c r="P76" s="146">
        <v>6</v>
      </c>
      <c r="Q76" s="143">
        <v>0.2</v>
      </c>
      <c r="R76" s="145">
        <v>4</v>
      </c>
      <c r="S76" s="141">
        <v>0.15</v>
      </c>
      <c r="T76" s="146">
        <v>8</v>
      </c>
      <c r="U76" s="143">
        <v>0.15</v>
      </c>
      <c r="V76" s="145">
        <v>8</v>
      </c>
      <c r="W76" s="141">
        <v>0.1</v>
      </c>
      <c r="X76" s="146">
        <v>6</v>
      </c>
      <c r="Y76" s="143">
        <v>0.1</v>
      </c>
      <c r="Z76" s="144">
        <f t="shared" si="2"/>
        <v>6.8000000000000007</v>
      </c>
      <c r="AA76" s="154">
        <f t="shared" si="3"/>
        <v>55</v>
      </c>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row>
    <row r="77" spans="1:95" s="57" customFormat="1" ht="24" x14ac:dyDescent="0.25">
      <c r="A77" s="255" t="s">
        <v>783</v>
      </c>
      <c r="B77" s="246" t="s">
        <v>782</v>
      </c>
      <c r="C77" s="170" t="s">
        <v>13</v>
      </c>
      <c r="D77" s="170" t="s">
        <v>14</v>
      </c>
      <c r="E77" s="170" t="s">
        <v>14</v>
      </c>
      <c r="F77" s="170"/>
      <c r="G77" s="170" t="s">
        <v>911</v>
      </c>
      <c r="H77" s="170" t="s">
        <v>16</v>
      </c>
      <c r="I77" s="170" t="s">
        <v>874</v>
      </c>
      <c r="J77" s="171">
        <v>2400000</v>
      </c>
      <c r="K77" s="170"/>
      <c r="L77" s="170"/>
      <c r="M77" s="170"/>
      <c r="N77" s="140">
        <v>8</v>
      </c>
      <c r="O77" s="141">
        <v>0.3</v>
      </c>
      <c r="P77" s="142">
        <v>6</v>
      </c>
      <c r="Q77" s="143">
        <v>0.2</v>
      </c>
      <c r="R77" s="140">
        <v>4</v>
      </c>
      <c r="S77" s="141">
        <v>0.15</v>
      </c>
      <c r="T77" s="146">
        <v>8</v>
      </c>
      <c r="U77" s="143">
        <v>0.15</v>
      </c>
      <c r="V77" s="140">
        <v>8</v>
      </c>
      <c r="W77" s="141">
        <v>0.1</v>
      </c>
      <c r="X77" s="142">
        <v>6</v>
      </c>
      <c r="Y77" s="143">
        <v>0.1</v>
      </c>
      <c r="Z77" s="144">
        <f t="shared" si="2"/>
        <v>6.8000000000000007</v>
      </c>
      <c r="AA77" s="154">
        <f t="shared" si="3"/>
        <v>55</v>
      </c>
      <c r="AB77" s="109"/>
      <c r="AC77" s="109"/>
      <c r="AD77" s="109"/>
      <c r="AE77" s="109"/>
      <c r="AF77" s="109"/>
      <c r="AG77" s="109"/>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row>
    <row r="78" spans="1:95" s="57" customFormat="1" ht="24" x14ac:dyDescent="0.25">
      <c r="A78" s="255" t="s">
        <v>783</v>
      </c>
      <c r="B78" s="246" t="s">
        <v>782</v>
      </c>
      <c r="C78" s="170" t="s">
        <v>13</v>
      </c>
      <c r="D78" s="170" t="s">
        <v>14</v>
      </c>
      <c r="E78" s="170" t="s">
        <v>14</v>
      </c>
      <c r="F78" s="170"/>
      <c r="G78" s="170" t="s">
        <v>845</v>
      </c>
      <c r="H78" s="170" t="s">
        <v>16</v>
      </c>
      <c r="I78" s="170" t="s">
        <v>846</v>
      </c>
      <c r="J78" s="171">
        <v>22500000</v>
      </c>
      <c r="K78" s="170"/>
      <c r="L78" s="170"/>
      <c r="M78" s="170"/>
      <c r="N78" s="145">
        <v>8</v>
      </c>
      <c r="O78" s="141">
        <v>0.3</v>
      </c>
      <c r="P78" s="146">
        <v>6</v>
      </c>
      <c r="Q78" s="143">
        <v>0.2</v>
      </c>
      <c r="R78" s="145">
        <v>4</v>
      </c>
      <c r="S78" s="141">
        <v>0.15</v>
      </c>
      <c r="T78" s="146">
        <v>8</v>
      </c>
      <c r="U78" s="143">
        <v>0.15</v>
      </c>
      <c r="V78" s="145">
        <v>8</v>
      </c>
      <c r="W78" s="141">
        <v>0.1</v>
      </c>
      <c r="X78" s="146">
        <v>6</v>
      </c>
      <c r="Y78" s="143">
        <v>0.1</v>
      </c>
      <c r="Z78" s="144">
        <f t="shared" si="2"/>
        <v>6.8000000000000007</v>
      </c>
      <c r="AA78" s="154">
        <f t="shared" si="3"/>
        <v>55</v>
      </c>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row>
    <row r="79" spans="1:95" s="57" customFormat="1" ht="24" x14ac:dyDescent="0.25">
      <c r="A79" s="246" t="s">
        <v>783</v>
      </c>
      <c r="B79" s="246" t="s">
        <v>782</v>
      </c>
      <c r="C79" s="170" t="s">
        <v>13</v>
      </c>
      <c r="D79" s="170" t="s">
        <v>14</v>
      </c>
      <c r="E79" s="170" t="s">
        <v>14</v>
      </c>
      <c r="F79" s="170" t="s">
        <v>14</v>
      </c>
      <c r="G79" s="262" t="s">
        <v>866</v>
      </c>
      <c r="H79" s="170" t="s">
        <v>16</v>
      </c>
      <c r="I79" s="170" t="s">
        <v>865</v>
      </c>
      <c r="J79" s="171">
        <v>5000000</v>
      </c>
      <c r="K79" s="170"/>
      <c r="L79" s="170"/>
      <c r="M79" s="170"/>
      <c r="N79" s="140">
        <v>8</v>
      </c>
      <c r="O79" s="141">
        <v>0.3</v>
      </c>
      <c r="P79" s="142">
        <v>6</v>
      </c>
      <c r="Q79" s="143">
        <v>0.2</v>
      </c>
      <c r="R79" s="140">
        <v>4</v>
      </c>
      <c r="S79" s="141">
        <v>0.15</v>
      </c>
      <c r="T79" s="146">
        <v>8</v>
      </c>
      <c r="U79" s="143">
        <v>0.15</v>
      </c>
      <c r="V79" s="140">
        <v>8</v>
      </c>
      <c r="W79" s="141">
        <v>0.1</v>
      </c>
      <c r="X79" s="142">
        <v>6</v>
      </c>
      <c r="Y79" s="143">
        <v>0.1</v>
      </c>
      <c r="Z79" s="144">
        <f t="shared" si="2"/>
        <v>6.8000000000000007</v>
      </c>
      <c r="AA79" s="154">
        <f t="shared" si="3"/>
        <v>55</v>
      </c>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row>
    <row r="80" spans="1:95" s="57" customFormat="1" ht="24" x14ac:dyDescent="0.25">
      <c r="A80" s="246" t="s">
        <v>783</v>
      </c>
      <c r="B80" s="246" t="s">
        <v>782</v>
      </c>
      <c r="C80" s="170" t="s">
        <v>13</v>
      </c>
      <c r="D80" s="170" t="s">
        <v>14</v>
      </c>
      <c r="E80" s="170" t="s">
        <v>14</v>
      </c>
      <c r="F80" s="170"/>
      <c r="G80" s="262" t="s">
        <v>864</v>
      </c>
      <c r="H80" s="170" t="s">
        <v>16</v>
      </c>
      <c r="I80" s="170" t="s">
        <v>865</v>
      </c>
      <c r="J80" s="171">
        <v>20000000</v>
      </c>
      <c r="K80" s="170"/>
      <c r="L80" s="170"/>
      <c r="M80" s="170"/>
      <c r="N80" s="145">
        <v>8</v>
      </c>
      <c r="O80" s="141">
        <v>0.3</v>
      </c>
      <c r="P80" s="146">
        <v>6</v>
      </c>
      <c r="Q80" s="143">
        <v>0.2</v>
      </c>
      <c r="R80" s="145">
        <v>4</v>
      </c>
      <c r="S80" s="141">
        <v>0.15</v>
      </c>
      <c r="T80" s="146">
        <v>8</v>
      </c>
      <c r="U80" s="143">
        <v>0.15</v>
      </c>
      <c r="V80" s="145">
        <v>8</v>
      </c>
      <c r="W80" s="141">
        <v>0.1</v>
      </c>
      <c r="X80" s="146">
        <v>6</v>
      </c>
      <c r="Y80" s="143">
        <v>0.1</v>
      </c>
      <c r="Z80" s="144">
        <f t="shared" si="2"/>
        <v>6.8000000000000007</v>
      </c>
      <c r="AA80" s="154">
        <f t="shared" si="3"/>
        <v>55</v>
      </c>
      <c r="AB80" s="109"/>
      <c r="AC80" s="109"/>
      <c r="AD80" s="109"/>
      <c r="AE80" s="109"/>
      <c r="AF80" s="109"/>
      <c r="AG80" s="109"/>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row>
    <row r="81" spans="1:95" s="57" customFormat="1" ht="24" x14ac:dyDescent="0.25">
      <c r="A81" s="246" t="s">
        <v>783</v>
      </c>
      <c r="B81" s="246" t="s">
        <v>782</v>
      </c>
      <c r="C81" s="170" t="s">
        <v>42</v>
      </c>
      <c r="D81" s="170" t="s">
        <v>890</v>
      </c>
      <c r="E81" s="170" t="s">
        <v>14</v>
      </c>
      <c r="F81" s="260"/>
      <c r="G81" s="266" t="s">
        <v>891</v>
      </c>
      <c r="H81" s="245" t="s">
        <v>204</v>
      </c>
      <c r="I81" s="170" t="s">
        <v>876</v>
      </c>
      <c r="J81" s="171">
        <v>140000</v>
      </c>
      <c r="K81" s="170"/>
      <c r="L81" s="170"/>
      <c r="M81" s="170"/>
      <c r="N81" s="140">
        <v>8</v>
      </c>
      <c r="O81" s="141">
        <v>0.3</v>
      </c>
      <c r="P81" s="142">
        <v>6</v>
      </c>
      <c r="Q81" s="143">
        <v>0.2</v>
      </c>
      <c r="R81" s="140">
        <v>4</v>
      </c>
      <c r="S81" s="141">
        <v>0.15</v>
      </c>
      <c r="T81" s="146">
        <v>8</v>
      </c>
      <c r="U81" s="143">
        <v>0.15</v>
      </c>
      <c r="V81" s="140">
        <v>8</v>
      </c>
      <c r="W81" s="141">
        <v>0.1</v>
      </c>
      <c r="X81" s="142">
        <v>6</v>
      </c>
      <c r="Y81" s="143">
        <v>0.1</v>
      </c>
      <c r="Z81" s="144">
        <f t="shared" si="2"/>
        <v>6.8000000000000007</v>
      </c>
      <c r="AA81" s="154">
        <f t="shared" si="3"/>
        <v>55</v>
      </c>
      <c r="AB81" s="109"/>
      <c r="AC81" s="109"/>
      <c r="AD81" s="109"/>
      <c r="AE81" s="109"/>
      <c r="AF81" s="109"/>
      <c r="AG81" s="109"/>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row>
    <row r="82" spans="1:95" s="57" customFormat="1" ht="24" x14ac:dyDescent="0.25">
      <c r="A82" s="246" t="s">
        <v>935</v>
      </c>
      <c r="B82" s="246" t="s">
        <v>782</v>
      </c>
      <c r="C82" s="170" t="s">
        <v>42</v>
      </c>
      <c r="D82" s="170" t="s">
        <v>890</v>
      </c>
      <c r="E82" s="170" t="s">
        <v>14</v>
      </c>
      <c r="F82" s="260"/>
      <c r="G82" s="266" t="s">
        <v>932</v>
      </c>
      <c r="H82" s="245" t="s">
        <v>204</v>
      </c>
      <c r="I82" s="170" t="s">
        <v>874</v>
      </c>
      <c r="J82" s="171">
        <v>40000</v>
      </c>
      <c r="K82" s="170"/>
      <c r="L82" s="170"/>
      <c r="M82" s="170"/>
      <c r="N82" s="145">
        <v>8</v>
      </c>
      <c r="O82" s="141">
        <v>0.3</v>
      </c>
      <c r="P82" s="146">
        <v>6</v>
      </c>
      <c r="Q82" s="143">
        <v>0.2</v>
      </c>
      <c r="R82" s="145">
        <v>4</v>
      </c>
      <c r="S82" s="141">
        <v>0.15</v>
      </c>
      <c r="T82" s="146">
        <v>8</v>
      </c>
      <c r="U82" s="143">
        <v>0.15</v>
      </c>
      <c r="V82" s="145">
        <v>8</v>
      </c>
      <c r="W82" s="141">
        <v>0.1</v>
      </c>
      <c r="X82" s="146">
        <v>6</v>
      </c>
      <c r="Y82" s="143">
        <v>0.1</v>
      </c>
      <c r="Z82" s="144">
        <f t="shared" si="2"/>
        <v>6.8000000000000007</v>
      </c>
      <c r="AA82" s="154">
        <f t="shared" si="3"/>
        <v>55</v>
      </c>
      <c r="AB82" s="109"/>
      <c r="AC82" s="109"/>
      <c r="AD82" s="109"/>
      <c r="AE82" s="109"/>
      <c r="AF82" s="109"/>
      <c r="AG82" s="109"/>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row>
    <row r="83" spans="1:95" s="57" customFormat="1" ht="24" x14ac:dyDescent="0.25">
      <c r="A83" s="246" t="s">
        <v>783</v>
      </c>
      <c r="B83" s="246" t="s">
        <v>782</v>
      </c>
      <c r="C83" s="170" t="s">
        <v>42</v>
      </c>
      <c r="D83" s="170" t="s">
        <v>890</v>
      </c>
      <c r="E83" s="170" t="s">
        <v>14</v>
      </c>
      <c r="F83" s="170"/>
      <c r="G83" s="265" t="s">
        <v>902</v>
      </c>
      <c r="H83" s="170" t="s">
        <v>204</v>
      </c>
      <c r="I83" s="170" t="s">
        <v>876</v>
      </c>
      <c r="J83" s="171">
        <v>50000</v>
      </c>
      <c r="K83" s="170"/>
      <c r="L83" s="170"/>
      <c r="M83" s="170"/>
      <c r="N83" s="140">
        <v>8</v>
      </c>
      <c r="O83" s="141">
        <v>0.3</v>
      </c>
      <c r="P83" s="142">
        <v>6</v>
      </c>
      <c r="Q83" s="143">
        <v>0.2</v>
      </c>
      <c r="R83" s="140">
        <v>4</v>
      </c>
      <c r="S83" s="141">
        <v>0.15</v>
      </c>
      <c r="T83" s="146">
        <v>8</v>
      </c>
      <c r="U83" s="143">
        <v>0.15</v>
      </c>
      <c r="V83" s="140">
        <v>8</v>
      </c>
      <c r="W83" s="141">
        <v>0.1</v>
      </c>
      <c r="X83" s="142">
        <v>6</v>
      </c>
      <c r="Y83" s="143">
        <v>0.1</v>
      </c>
      <c r="Z83" s="144">
        <f t="shared" si="2"/>
        <v>6.8000000000000007</v>
      </c>
      <c r="AA83" s="154">
        <f t="shared" si="3"/>
        <v>55</v>
      </c>
      <c r="AB83" s="109"/>
      <c r="AC83" s="109"/>
      <c r="AD83" s="109"/>
      <c r="AE83" s="109"/>
      <c r="AF83" s="109"/>
      <c r="AG83" s="109"/>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row>
    <row r="84" spans="1:95" s="57" customFormat="1" ht="24" x14ac:dyDescent="0.25">
      <c r="A84" s="246" t="s">
        <v>783</v>
      </c>
      <c r="B84" s="246" t="s">
        <v>782</v>
      </c>
      <c r="C84" s="170" t="s">
        <v>42</v>
      </c>
      <c r="D84" s="170" t="s">
        <v>890</v>
      </c>
      <c r="E84" s="170" t="s">
        <v>14</v>
      </c>
      <c r="F84" s="170"/>
      <c r="G84" s="234" t="s">
        <v>899</v>
      </c>
      <c r="H84" s="170" t="s">
        <v>892</v>
      </c>
      <c r="I84" s="170" t="s">
        <v>876</v>
      </c>
      <c r="J84" s="171">
        <v>750000</v>
      </c>
      <c r="K84" s="170"/>
      <c r="L84" s="170"/>
      <c r="M84" s="170"/>
      <c r="N84" s="145">
        <v>8</v>
      </c>
      <c r="O84" s="141">
        <v>0.3</v>
      </c>
      <c r="P84" s="146">
        <v>6</v>
      </c>
      <c r="Q84" s="143">
        <v>0.2</v>
      </c>
      <c r="R84" s="145">
        <v>4</v>
      </c>
      <c r="S84" s="141">
        <v>0.15</v>
      </c>
      <c r="T84" s="146">
        <v>8</v>
      </c>
      <c r="U84" s="143">
        <v>0.15</v>
      </c>
      <c r="V84" s="145">
        <v>8</v>
      </c>
      <c r="W84" s="141">
        <v>0.1</v>
      </c>
      <c r="X84" s="146">
        <v>6</v>
      </c>
      <c r="Y84" s="143">
        <v>0.1</v>
      </c>
      <c r="Z84" s="144">
        <f t="shared" si="2"/>
        <v>6.8000000000000007</v>
      </c>
      <c r="AA84" s="154">
        <f t="shared" si="3"/>
        <v>55</v>
      </c>
      <c r="AB84" s="109"/>
      <c r="AC84" s="109"/>
      <c r="AD84" s="109"/>
      <c r="AE84" s="109"/>
      <c r="AF84" s="109"/>
      <c r="AG84" s="109"/>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row>
    <row r="85" spans="1:95" s="57" customFormat="1" ht="36" x14ac:dyDescent="0.25">
      <c r="A85" s="244" t="s">
        <v>783</v>
      </c>
      <c r="B85" s="244" t="s">
        <v>782</v>
      </c>
      <c r="C85" s="158" t="s">
        <v>195</v>
      </c>
      <c r="D85" s="158" t="s">
        <v>202</v>
      </c>
      <c r="E85" s="158" t="s">
        <v>14</v>
      </c>
      <c r="F85" s="158"/>
      <c r="G85" s="158" t="s">
        <v>922</v>
      </c>
      <c r="H85" s="158" t="s">
        <v>204</v>
      </c>
      <c r="I85" s="158" t="s">
        <v>874</v>
      </c>
      <c r="J85" s="180">
        <v>1000000</v>
      </c>
      <c r="K85" s="158" t="s">
        <v>18</v>
      </c>
      <c r="L85" s="158"/>
      <c r="M85" s="158" t="s">
        <v>205</v>
      </c>
      <c r="N85" s="140">
        <v>8</v>
      </c>
      <c r="O85" s="141">
        <v>0.3</v>
      </c>
      <c r="P85" s="142">
        <v>6</v>
      </c>
      <c r="Q85" s="143">
        <v>0.2</v>
      </c>
      <c r="R85" s="140">
        <v>4</v>
      </c>
      <c r="S85" s="141">
        <v>0.15</v>
      </c>
      <c r="T85" s="146">
        <v>8</v>
      </c>
      <c r="U85" s="143">
        <v>0.15</v>
      </c>
      <c r="V85" s="140">
        <v>8</v>
      </c>
      <c r="W85" s="141">
        <v>0.1</v>
      </c>
      <c r="X85" s="142">
        <v>6</v>
      </c>
      <c r="Y85" s="143">
        <v>0.1</v>
      </c>
      <c r="Z85" s="144">
        <f t="shared" si="2"/>
        <v>6.8000000000000007</v>
      </c>
      <c r="AA85" s="154">
        <f t="shared" si="3"/>
        <v>55</v>
      </c>
      <c r="AB85" s="218"/>
      <c r="AC85" s="218"/>
      <c r="AD85" s="218"/>
      <c r="AE85" s="218"/>
      <c r="AF85" s="218"/>
      <c r="AG85" s="218"/>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row>
    <row r="86" spans="1:95" s="57" customFormat="1" ht="36" x14ac:dyDescent="0.25">
      <c r="A86" s="244" t="s">
        <v>783</v>
      </c>
      <c r="B86" s="244" t="s">
        <v>782</v>
      </c>
      <c r="C86" s="158" t="s">
        <v>195</v>
      </c>
      <c r="D86" s="158" t="s">
        <v>202</v>
      </c>
      <c r="E86" s="158" t="s">
        <v>14</v>
      </c>
      <c r="F86" s="158"/>
      <c r="G86" s="158" t="s">
        <v>863</v>
      </c>
      <c r="H86" s="158" t="s">
        <v>204</v>
      </c>
      <c r="I86" s="158" t="s">
        <v>17</v>
      </c>
      <c r="J86" s="180">
        <v>5000000</v>
      </c>
      <c r="K86" s="158" t="s">
        <v>18</v>
      </c>
      <c r="L86" s="158"/>
      <c r="M86" s="158" t="s">
        <v>57</v>
      </c>
      <c r="N86" s="145">
        <v>8</v>
      </c>
      <c r="O86" s="141">
        <v>0.3</v>
      </c>
      <c r="P86" s="146">
        <v>6</v>
      </c>
      <c r="Q86" s="143">
        <v>0.2</v>
      </c>
      <c r="R86" s="145">
        <v>4</v>
      </c>
      <c r="S86" s="141">
        <v>0.15</v>
      </c>
      <c r="T86" s="146">
        <v>8</v>
      </c>
      <c r="U86" s="143">
        <v>0.15</v>
      </c>
      <c r="V86" s="145">
        <v>8</v>
      </c>
      <c r="W86" s="141">
        <v>0.1</v>
      </c>
      <c r="X86" s="146">
        <v>6</v>
      </c>
      <c r="Y86" s="143">
        <v>0.1</v>
      </c>
      <c r="Z86" s="144">
        <f t="shared" si="2"/>
        <v>6.8000000000000007</v>
      </c>
      <c r="AA86" s="154">
        <f t="shared" si="3"/>
        <v>55</v>
      </c>
      <c r="AB86" s="218"/>
      <c r="AC86" s="218"/>
      <c r="AD86" s="218"/>
      <c r="AE86" s="218"/>
      <c r="AF86" s="218"/>
      <c r="AG86" s="218"/>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row>
    <row r="87" spans="1:95" s="57" customFormat="1" ht="36" x14ac:dyDescent="0.25">
      <c r="A87" s="21" t="s">
        <v>783</v>
      </c>
      <c r="B87" s="21" t="s">
        <v>781</v>
      </c>
      <c r="C87" s="13" t="s">
        <v>42</v>
      </c>
      <c r="D87" s="13" t="s">
        <v>43</v>
      </c>
      <c r="E87" s="13" t="s">
        <v>14</v>
      </c>
      <c r="F87" s="13"/>
      <c r="G87" s="28" t="s">
        <v>131</v>
      </c>
      <c r="H87" s="13" t="s">
        <v>45</v>
      </c>
      <c r="I87" s="13" t="s">
        <v>17</v>
      </c>
      <c r="J87" s="27">
        <v>500000</v>
      </c>
      <c r="K87" s="13" t="s">
        <v>18</v>
      </c>
      <c r="L87" s="13"/>
      <c r="M87" s="13" t="s">
        <v>46</v>
      </c>
      <c r="N87" s="140">
        <v>8</v>
      </c>
      <c r="O87" s="141">
        <v>0.3</v>
      </c>
      <c r="P87" s="142">
        <v>6</v>
      </c>
      <c r="Q87" s="143">
        <v>0.2</v>
      </c>
      <c r="R87" s="140">
        <v>4</v>
      </c>
      <c r="S87" s="141">
        <v>0.15</v>
      </c>
      <c r="T87" s="146">
        <v>8</v>
      </c>
      <c r="U87" s="143">
        <v>0.15</v>
      </c>
      <c r="V87" s="140">
        <v>8</v>
      </c>
      <c r="W87" s="141">
        <v>0.1</v>
      </c>
      <c r="X87" s="142">
        <v>6</v>
      </c>
      <c r="Y87" s="143">
        <v>0.1</v>
      </c>
      <c r="Z87" s="144">
        <f t="shared" si="2"/>
        <v>6.8000000000000007</v>
      </c>
      <c r="AA87" s="154">
        <f t="shared" si="3"/>
        <v>55</v>
      </c>
    </row>
    <row r="88" spans="1:95" s="57" customFormat="1" ht="36" x14ac:dyDescent="0.25">
      <c r="A88" s="21" t="s">
        <v>783</v>
      </c>
      <c r="B88" s="21" t="s">
        <v>781</v>
      </c>
      <c r="C88" s="13" t="s">
        <v>13</v>
      </c>
      <c r="D88" s="13" t="s">
        <v>14</v>
      </c>
      <c r="E88" s="13" t="s">
        <v>14</v>
      </c>
      <c r="F88" s="13" t="s">
        <v>768</v>
      </c>
      <c r="G88" s="28" t="s">
        <v>769</v>
      </c>
      <c r="H88" s="38" t="s">
        <v>16</v>
      </c>
      <c r="I88" s="13" t="s">
        <v>17</v>
      </c>
      <c r="J88" s="27">
        <v>1200000</v>
      </c>
      <c r="K88" s="13"/>
      <c r="L88" s="13"/>
      <c r="M88" s="13"/>
      <c r="N88" s="145">
        <v>8</v>
      </c>
      <c r="O88" s="141">
        <v>0.3</v>
      </c>
      <c r="P88" s="146">
        <v>6</v>
      </c>
      <c r="Q88" s="143">
        <v>0.2</v>
      </c>
      <c r="R88" s="145">
        <v>4</v>
      </c>
      <c r="S88" s="141">
        <v>0.15</v>
      </c>
      <c r="T88" s="146">
        <v>8</v>
      </c>
      <c r="U88" s="143">
        <v>0.15</v>
      </c>
      <c r="V88" s="145">
        <v>8</v>
      </c>
      <c r="W88" s="141">
        <v>0.1</v>
      </c>
      <c r="X88" s="146">
        <v>6</v>
      </c>
      <c r="Y88" s="143">
        <v>0.1</v>
      </c>
      <c r="Z88" s="144">
        <f t="shared" si="2"/>
        <v>6.8000000000000007</v>
      </c>
      <c r="AA88" s="154">
        <f t="shared" si="3"/>
        <v>55</v>
      </c>
    </row>
    <row r="89" spans="1:95" s="57" customFormat="1" ht="36" x14ac:dyDescent="0.25">
      <c r="A89" s="21" t="s">
        <v>783</v>
      </c>
      <c r="B89" s="21" t="s">
        <v>781</v>
      </c>
      <c r="C89" s="13" t="s">
        <v>13</v>
      </c>
      <c r="D89" s="13" t="s">
        <v>14</v>
      </c>
      <c r="E89" s="13" t="s">
        <v>14</v>
      </c>
      <c r="F89" s="20"/>
      <c r="G89" s="28" t="s">
        <v>125</v>
      </c>
      <c r="H89" s="13" t="s">
        <v>16</v>
      </c>
      <c r="I89" s="13" t="s">
        <v>17</v>
      </c>
      <c r="J89" s="11">
        <v>1420800</v>
      </c>
      <c r="K89" s="20" t="s">
        <v>18</v>
      </c>
      <c r="L89" s="20"/>
      <c r="M89" s="13" t="s">
        <v>57</v>
      </c>
      <c r="N89" s="140">
        <v>8</v>
      </c>
      <c r="O89" s="141">
        <v>0.3</v>
      </c>
      <c r="P89" s="142">
        <v>6</v>
      </c>
      <c r="Q89" s="143">
        <v>0.2</v>
      </c>
      <c r="R89" s="140">
        <v>4</v>
      </c>
      <c r="S89" s="141">
        <v>0.15</v>
      </c>
      <c r="T89" s="146">
        <v>8</v>
      </c>
      <c r="U89" s="143">
        <v>0.15</v>
      </c>
      <c r="V89" s="140">
        <v>8</v>
      </c>
      <c r="W89" s="141">
        <v>0.1</v>
      </c>
      <c r="X89" s="142">
        <v>6</v>
      </c>
      <c r="Y89" s="143">
        <v>0.1</v>
      </c>
      <c r="Z89" s="144">
        <f t="shared" si="2"/>
        <v>6.8000000000000007</v>
      </c>
      <c r="AA89" s="154">
        <f t="shared" si="3"/>
        <v>55</v>
      </c>
    </row>
    <row r="90" spans="1:95" s="57" customFormat="1" ht="48" x14ac:dyDescent="0.25">
      <c r="A90" s="21" t="s">
        <v>783</v>
      </c>
      <c r="B90" s="21" t="s">
        <v>781</v>
      </c>
      <c r="C90" s="13" t="s">
        <v>13</v>
      </c>
      <c r="D90" s="13" t="s">
        <v>14</v>
      </c>
      <c r="E90" s="13" t="s">
        <v>14</v>
      </c>
      <c r="F90" s="13" t="s">
        <v>31</v>
      </c>
      <c r="G90" s="28" t="s">
        <v>707</v>
      </c>
      <c r="H90" s="38" t="s">
        <v>16</v>
      </c>
      <c r="I90" s="13" t="s">
        <v>17</v>
      </c>
      <c r="J90" s="27">
        <v>14800000</v>
      </c>
      <c r="K90" s="13" t="s">
        <v>18</v>
      </c>
      <c r="L90" s="13"/>
      <c r="M90" s="13" t="s">
        <v>111</v>
      </c>
      <c r="N90" s="145">
        <v>8</v>
      </c>
      <c r="O90" s="141">
        <v>0.3</v>
      </c>
      <c r="P90" s="146">
        <v>6</v>
      </c>
      <c r="Q90" s="143">
        <v>0.2</v>
      </c>
      <c r="R90" s="145">
        <v>4</v>
      </c>
      <c r="S90" s="141">
        <v>0.15</v>
      </c>
      <c r="T90" s="146">
        <v>8</v>
      </c>
      <c r="U90" s="143">
        <v>0.15</v>
      </c>
      <c r="V90" s="145">
        <v>8</v>
      </c>
      <c r="W90" s="141">
        <v>0.1</v>
      </c>
      <c r="X90" s="146">
        <v>6</v>
      </c>
      <c r="Y90" s="143">
        <v>0.1</v>
      </c>
      <c r="Z90" s="144">
        <f t="shared" si="2"/>
        <v>6.8000000000000007</v>
      </c>
      <c r="AA90" s="154">
        <f t="shared" si="3"/>
        <v>55</v>
      </c>
    </row>
    <row r="91" spans="1:95" s="57" customFormat="1" ht="48" x14ac:dyDescent="0.25">
      <c r="A91" s="21" t="s">
        <v>783</v>
      </c>
      <c r="B91" s="21" t="s">
        <v>781</v>
      </c>
      <c r="C91" s="13" t="s">
        <v>13</v>
      </c>
      <c r="D91" s="13" t="s">
        <v>14</v>
      </c>
      <c r="E91" s="13" t="s">
        <v>14</v>
      </c>
      <c r="F91" s="13" t="s">
        <v>31</v>
      </c>
      <c r="G91" s="28" t="s">
        <v>801</v>
      </c>
      <c r="H91" s="38" t="s">
        <v>16</v>
      </c>
      <c r="I91" s="13" t="s">
        <v>103</v>
      </c>
      <c r="J91" s="27">
        <v>5800000</v>
      </c>
      <c r="K91" s="13" t="s">
        <v>104</v>
      </c>
      <c r="L91" s="13" t="s">
        <v>105</v>
      </c>
      <c r="M91" s="13" t="s">
        <v>106</v>
      </c>
      <c r="N91" s="140">
        <v>8</v>
      </c>
      <c r="O91" s="141">
        <v>0.3</v>
      </c>
      <c r="P91" s="142">
        <v>6</v>
      </c>
      <c r="Q91" s="143">
        <v>0.2</v>
      </c>
      <c r="R91" s="140">
        <v>4</v>
      </c>
      <c r="S91" s="141">
        <v>0.15</v>
      </c>
      <c r="T91" s="146">
        <v>8</v>
      </c>
      <c r="U91" s="143">
        <v>0.15</v>
      </c>
      <c r="V91" s="140">
        <v>8</v>
      </c>
      <c r="W91" s="141">
        <v>0.1</v>
      </c>
      <c r="X91" s="142">
        <v>6</v>
      </c>
      <c r="Y91" s="143">
        <v>0.1</v>
      </c>
      <c r="Z91" s="144">
        <f t="shared" si="2"/>
        <v>6.8000000000000007</v>
      </c>
      <c r="AA91" s="154">
        <f t="shared" si="3"/>
        <v>55</v>
      </c>
    </row>
    <row r="92" spans="1:95" s="57" customFormat="1" ht="36" x14ac:dyDescent="0.25">
      <c r="A92" s="21" t="s">
        <v>783</v>
      </c>
      <c r="B92" s="21" t="s">
        <v>781</v>
      </c>
      <c r="C92" s="13" t="s">
        <v>13</v>
      </c>
      <c r="D92" s="13" t="s">
        <v>14</v>
      </c>
      <c r="E92" s="13" t="s">
        <v>14</v>
      </c>
      <c r="F92" s="13" t="s">
        <v>31</v>
      </c>
      <c r="G92" s="28" t="s">
        <v>700</v>
      </c>
      <c r="H92" s="38" t="s">
        <v>16</v>
      </c>
      <c r="I92" s="13" t="s">
        <v>112</v>
      </c>
      <c r="J92" s="27">
        <v>500000</v>
      </c>
      <c r="K92" s="13" t="s">
        <v>109</v>
      </c>
      <c r="L92" s="13" t="s">
        <v>37</v>
      </c>
      <c r="M92" s="13" t="s">
        <v>31</v>
      </c>
      <c r="N92" s="145">
        <v>8</v>
      </c>
      <c r="O92" s="141">
        <v>0.3</v>
      </c>
      <c r="P92" s="146">
        <v>6</v>
      </c>
      <c r="Q92" s="143">
        <v>0.2</v>
      </c>
      <c r="R92" s="145">
        <v>4</v>
      </c>
      <c r="S92" s="141">
        <v>0.15</v>
      </c>
      <c r="T92" s="146">
        <v>8</v>
      </c>
      <c r="U92" s="143">
        <v>0.15</v>
      </c>
      <c r="V92" s="145">
        <v>8</v>
      </c>
      <c r="W92" s="141">
        <v>0.1</v>
      </c>
      <c r="X92" s="146">
        <v>6</v>
      </c>
      <c r="Y92" s="143">
        <v>0.1</v>
      </c>
      <c r="Z92" s="144">
        <f t="shared" si="2"/>
        <v>6.8000000000000007</v>
      </c>
      <c r="AA92" s="154">
        <f t="shared" si="3"/>
        <v>55</v>
      </c>
    </row>
    <row r="93" spans="1:95" s="57" customFormat="1" ht="36" x14ac:dyDescent="0.25">
      <c r="A93" s="21" t="s">
        <v>783</v>
      </c>
      <c r="B93" s="21" t="s">
        <v>781</v>
      </c>
      <c r="C93" s="13" t="s">
        <v>13</v>
      </c>
      <c r="D93" s="13" t="s">
        <v>14</v>
      </c>
      <c r="E93" s="13" t="s">
        <v>14</v>
      </c>
      <c r="F93" s="20"/>
      <c r="G93" s="28" t="s">
        <v>122</v>
      </c>
      <c r="H93" s="13" t="s">
        <v>16</v>
      </c>
      <c r="I93" s="13" t="s">
        <v>17</v>
      </c>
      <c r="J93" s="11">
        <v>1350000</v>
      </c>
      <c r="K93" s="20" t="s">
        <v>18</v>
      </c>
      <c r="L93" s="20"/>
      <c r="M93" s="13" t="s">
        <v>57</v>
      </c>
      <c r="N93" s="140">
        <v>8</v>
      </c>
      <c r="O93" s="141">
        <v>0.3</v>
      </c>
      <c r="P93" s="142">
        <v>6</v>
      </c>
      <c r="Q93" s="143">
        <v>0.2</v>
      </c>
      <c r="R93" s="140">
        <v>4</v>
      </c>
      <c r="S93" s="141">
        <v>0.15</v>
      </c>
      <c r="T93" s="146">
        <v>8</v>
      </c>
      <c r="U93" s="143">
        <v>0.15</v>
      </c>
      <c r="V93" s="140">
        <v>8</v>
      </c>
      <c r="W93" s="141">
        <v>0.1</v>
      </c>
      <c r="X93" s="142">
        <v>6</v>
      </c>
      <c r="Y93" s="143">
        <v>0.1</v>
      </c>
      <c r="Z93" s="144">
        <f t="shared" si="2"/>
        <v>6.8000000000000007</v>
      </c>
      <c r="AA93" s="154">
        <f t="shared" si="3"/>
        <v>55</v>
      </c>
    </row>
    <row r="94" spans="1:95" s="57" customFormat="1" ht="24" x14ac:dyDescent="0.25">
      <c r="A94" s="21" t="s">
        <v>783</v>
      </c>
      <c r="B94" s="21" t="s">
        <v>781</v>
      </c>
      <c r="C94" s="13" t="s">
        <v>13</v>
      </c>
      <c r="D94" s="13" t="s">
        <v>14</v>
      </c>
      <c r="E94" s="13" t="s">
        <v>14</v>
      </c>
      <c r="F94" s="13" t="s">
        <v>31</v>
      </c>
      <c r="G94" s="28" t="s">
        <v>107</v>
      </c>
      <c r="H94" s="38" t="s">
        <v>16</v>
      </c>
      <c r="I94" s="13" t="s">
        <v>108</v>
      </c>
      <c r="J94" s="27">
        <v>3500000</v>
      </c>
      <c r="K94" s="13" t="s">
        <v>109</v>
      </c>
      <c r="L94" s="13" t="s">
        <v>796</v>
      </c>
      <c r="M94" s="13" t="s">
        <v>31</v>
      </c>
      <c r="N94" s="145">
        <v>8</v>
      </c>
      <c r="O94" s="141">
        <v>0.3</v>
      </c>
      <c r="P94" s="146">
        <v>6</v>
      </c>
      <c r="Q94" s="143">
        <v>0.2</v>
      </c>
      <c r="R94" s="145">
        <v>4</v>
      </c>
      <c r="S94" s="141">
        <v>0.15</v>
      </c>
      <c r="T94" s="146">
        <v>8</v>
      </c>
      <c r="U94" s="143">
        <v>0.15</v>
      </c>
      <c r="V94" s="145">
        <v>8</v>
      </c>
      <c r="W94" s="141">
        <v>0.1</v>
      </c>
      <c r="X94" s="146">
        <v>6</v>
      </c>
      <c r="Y94" s="143">
        <v>0.1</v>
      </c>
      <c r="Z94" s="144">
        <f t="shared" si="2"/>
        <v>6.8000000000000007</v>
      </c>
      <c r="AA94" s="154">
        <f t="shared" si="3"/>
        <v>55</v>
      </c>
    </row>
    <row r="95" spans="1:95" s="57" customFormat="1" ht="48" x14ac:dyDescent="0.25">
      <c r="A95" s="21" t="s">
        <v>783</v>
      </c>
      <c r="B95" s="21" t="s">
        <v>781</v>
      </c>
      <c r="C95" s="13" t="s">
        <v>13</v>
      </c>
      <c r="D95" s="13" t="s">
        <v>14</v>
      </c>
      <c r="E95" s="13" t="s">
        <v>14</v>
      </c>
      <c r="F95" s="13" t="s">
        <v>31</v>
      </c>
      <c r="G95" s="28" t="s">
        <v>710</v>
      </c>
      <c r="H95" s="13" t="s">
        <v>16</v>
      </c>
      <c r="I95" s="28" t="s">
        <v>795</v>
      </c>
      <c r="J95" s="27">
        <v>30700000</v>
      </c>
      <c r="K95" s="13" t="s">
        <v>114</v>
      </c>
      <c r="L95" s="13" t="s">
        <v>794</v>
      </c>
      <c r="M95" s="13" t="s">
        <v>31</v>
      </c>
      <c r="N95" s="140">
        <v>8</v>
      </c>
      <c r="O95" s="141">
        <v>0.3</v>
      </c>
      <c r="P95" s="142">
        <v>6</v>
      </c>
      <c r="Q95" s="143">
        <v>0.2</v>
      </c>
      <c r="R95" s="140">
        <v>4</v>
      </c>
      <c r="S95" s="141">
        <v>0.15</v>
      </c>
      <c r="T95" s="146">
        <v>8</v>
      </c>
      <c r="U95" s="143">
        <v>0.15</v>
      </c>
      <c r="V95" s="140">
        <v>8</v>
      </c>
      <c r="W95" s="141">
        <v>0.1</v>
      </c>
      <c r="X95" s="142">
        <v>6</v>
      </c>
      <c r="Y95" s="143">
        <v>0.1</v>
      </c>
      <c r="Z95" s="144">
        <f t="shared" si="2"/>
        <v>6.8000000000000007</v>
      </c>
      <c r="AA95" s="154">
        <f t="shared" si="3"/>
        <v>55</v>
      </c>
    </row>
    <row r="96" spans="1:95" s="57" customFormat="1" ht="36" x14ac:dyDescent="0.25">
      <c r="A96" s="21" t="s">
        <v>783</v>
      </c>
      <c r="B96" s="21" t="s">
        <v>781</v>
      </c>
      <c r="C96" s="13" t="s">
        <v>13</v>
      </c>
      <c r="D96" s="13" t="s">
        <v>14</v>
      </c>
      <c r="E96" s="13" t="s">
        <v>14</v>
      </c>
      <c r="F96" s="20"/>
      <c r="G96" s="28" t="s">
        <v>126</v>
      </c>
      <c r="H96" s="13" t="s">
        <v>16</v>
      </c>
      <c r="I96" s="13" t="s">
        <v>17</v>
      </c>
      <c r="J96" s="11">
        <v>2000000</v>
      </c>
      <c r="K96" s="20" t="s">
        <v>18</v>
      </c>
      <c r="L96" s="20"/>
      <c r="M96" s="13" t="s">
        <v>57</v>
      </c>
      <c r="N96" s="145">
        <v>8</v>
      </c>
      <c r="O96" s="141">
        <v>0.3</v>
      </c>
      <c r="P96" s="146">
        <v>6</v>
      </c>
      <c r="Q96" s="143">
        <v>0.2</v>
      </c>
      <c r="R96" s="145">
        <v>4</v>
      </c>
      <c r="S96" s="141">
        <v>0.15</v>
      </c>
      <c r="T96" s="146">
        <v>8</v>
      </c>
      <c r="U96" s="143">
        <v>0.15</v>
      </c>
      <c r="V96" s="145">
        <v>8</v>
      </c>
      <c r="W96" s="141">
        <v>0.1</v>
      </c>
      <c r="X96" s="146">
        <v>6</v>
      </c>
      <c r="Y96" s="143">
        <v>0.1</v>
      </c>
      <c r="Z96" s="144">
        <f t="shared" si="2"/>
        <v>6.8000000000000007</v>
      </c>
      <c r="AA96" s="154">
        <f t="shared" si="3"/>
        <v>55</v>
      </c>
    </row>
    <row r="97" spans="1:95" s="57" customFormat="1" ht="36" x14ac:dyDescent="0.25">
      <c r="A97" s="21" t="s">
        <v>783</v>
      </c>
      <c r="B97" s="21" t="s">
        <v>781</v>
      </c>
      <c r="C97" s="13" t="s">
        <v>13</v>
      </c>
      <c r="D97" s="13" t="s">
        <v>14</v>
      </c>
      <c r="E97" s="13" t="s">
        <v>14</v>
      </c>
      <c r="F97" s="29"/>
      <c r="G97" s="25" t="s">
        <v>708</v>
      </c>
      <c r="H97" s="56" t="s">
        <v>16</v>
      </c>
      <c r="I97" s="31" t="s">
        <v>17</v>
      </c>
      <c r="J97" s="30">
        <v>5000000</v>
      </c>
      <c r="K97" s="13" t="s">
        <v>18</v>
      </c>
      <c r="L97" s="29"/>
      <c r="M97" s="29" t="s">
        <v>784</v>
      </c>
      <c r="N97" s="140">
        <v>8</v>
      </c>
      <c r="O97" s="141">
        <v>0.3</v>
      </c>
      <c r="P97" s="142">
        <v>6</v>
      </c>
      <c r="Q97" s="143">
        <v>0.2</v>
      </c>
      <c r="R97" s="140">
        <v>4</v>
      </c>
      <c r="S97" s="141">
        <v>0.15</v>
      </c>
      <c r="T97" s="146">
        <v>8</v>
      </c>
      <c r="U97" s="143">
        <v>0.15</v>
      </c>
      <c r="V97" s="140">
        <v>8</v>
      </c>
      <c r="W97" s="141">
        <v>0.1</v>
      </c>
      <c r="X97" s="142">
        <v>6</v>
      </c>
      <c r="Y97" s="143">
        <v>0.1</v>
      </c>
      <c r="Z97" s="144">
        <f t="shared" si="2"/>
        <v>6.8000000000000007</v>
      </c>
      <c r="AA97" s="154">
        <f t="shared" si="3"/>
        <v>55</v>
      </c>
    </row>
    <row r="98" spans="1:95" s="167" customFormat="1" ht="72" x14ac:dyDescent="0.25">
      <c r="A98" s="252" t="s">
        <v>783</v>
      </c>
      <c r="B98" s="21" t="s">
        <v>780</v>
      </c>
      <c r="C98" s="13" t="s">
        <v>13</v>
      </c>
      <c r="D98" s="13" t="s">
        <v>14</v>
      </c>
      <c r="E98" s="13" t="s">
        <v>14</v>
      </c>
      <c r="F98" s="13"/>
      <c r="G98" s="28" t="s">
        <v>23</v>
      </c>
      <c r="H98" s="13" t="s">
        <v>16</v>
      </c>
      <c r="I98" s="13" t="s">
        <v>24</v>
      </c>
      <c r="J98" s="27">
        <v>110000</v>
      </c>
      <c r="K98" s="13" t="s">
        <v>18</v>
      </c>
      <c r="L98" s="13"/>
      <c r="M98" s="13" t="s">
        <v>25</v>
      </c>
      <c r="N98" s="145">
        <v>8</v>
      </c>
      <c r="O98" s="141">
        <v>0.3</v>
      </c>
      <c r="P98" s="146">
        <v>6</v>
      </c>
      <c r="Q98" s="143">
        <v>0.2</v>
      </c>
      <c r="R98" s="145">
        <v>4</v>
      </c>
      <c r="S98" s="141">
        <v>0.15</v>
      </c>
      <c r="T98" s="146">
        <v>8</v>
      </c>
      <c r="U98" s="143">
        <v>0.15</v>
      </c>
      <c r="V98" s="145">
        <v>8</v>
      </c>
      <c r="W98" s="141">
        <v>0.1</v>
      </c>
      <c r="X98" s="146">
        <v>6</v>
      </c>
      <c r="Y98" s="143">
        <v>0.1</v>
      </c>
      <c r="Z98" s="144">
        <f t="shared" si="2"/>
        <v>6.8000000000000007</v>
      </c>
      <c r="AA98" s="154">
        <f t="shared" si="3"/>
        <v>55</v>
      </c>
      <c r="AB98" s="270"/>
      <c r="AC98" s="270"/>
      <c r="AD98" s="270"/>
      <c r="AE98" s="270"/>
      <c r="AF98" s="270"/>
      <c r="AG98" s="270"/>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row>
    <row r="99" spans="1:95" s="167" customFormat="1" ht="36" x14ac:dyDescent="0.25">
      <c r="A99" s="252" t="s">
        <v>783</v>
      </c>
      <c r="B99" s="21" t="s">
        <v>780</v>
      </c>
      <c r="C99" s="13" t="s">
        <v>13</v>
      </c>
      <c r="D99" s="13" t="s">
        <v>14</v>
      </c>
      <c r="E99" s="13" t="s">
        <v>14</v>
      </c>
      <c r="F99" s="29"/>
      <c r="G99" s="25" t="s">
        <v>714</v>
      </c>
      <c r="H99" s="56" t="s">
        <v>16</v>
      </c>
      <c r="I99" s="31" t="s">
        <v>17</v>
      </c>
      <c r="J99" s="30">
        <v>3500000</v>
      </c>
      <c r="K99" s="29"/>
      <c r="L99" s="29"/>
      <c r="M99" s="29"/>
      <c r="N99" s="140">
        <v>8</v>
      </c>
      <c r="O99" s="141">
        <v>0.3</v>
      </c>
      <c r="P99" s="142">
        <v>6</v>
      </c>
      <c r="Q99" s="143">
        <v>0.2</v>
      </c>
      <c r="R99" s="140">
        <v>4</v>
      </c>
      <c r="S99" s="141">
        <v>0.15</v>
      </c>
      <c r="T99" s="146">
        <v>8</v>
      </c>
      <c r="U99" s="143">
        <v>0.15</v>
      </c>
      <c r="V99" s="140">
        <v>8</v>
      </c>
      <c r="W99" s="141">
        <v>0.1</v>
      </c>
      <c r="X99" s="142">
        <v>6</v>
      </c>
      <c r="Y99" s="143">
        <v>0.1</v>
      </c>
      <c r="Z99" s="144">
        <f t="shared" si="2"/>
        <v>6.8000000000000007</v>
      </c>
      <c r="AA99" s="154">
        <f t="shared" si="3"/>
        <v>55</v>
      </c>
      <c r="AB99" s="270"/>
      <c r="AC99" s="270"/>
      <c r="AD99" s="270"/>
      <c r="AE99" s="270"/>
      <c r="AF99" s="270"/>
      <c r="AG99" s="270"/>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row>
    <row r="100" spans="1:95" s="97" customFormat="1" ht="36" x14ac:dyDescent="0.25">
      <c r="A100" s="252" t="s">
        <v>783</v>
      </c>
      <c r="B100" s="21" t="s">
        <v>780</v>
      </c>
      <c r="C100" s="13" t="s">
        <v>53</v>
      </c>
      <c r="D100" s="13" t="s">
        <v>54</v>
      </c>
      <c r="E100" s="13" t="s">
        <v>14</v>
      </c>
      <c r="F100" s="13"/>
      <c r="G100" s="28" t="s">
        <v>55</v>
      </c>
      <c r="H100" s="13" t="s">
        <v>56</v>
      </c>
      <c r="I100" s="13" t="s">
        <v>17</v>
      </c>
      <c r="J100" s="27">
        <v>1000000</v>
      </c>
      <c r="K100" s="20" t="s">
        <v>18</v>
      </c>
      <c r="L100" s="13"/>
      <c r="M100" s="13" t="s">
        <v>57</v>
      </c>
      <c r="N100" s="145">
        <v>8</v>
      </c>
      <c r="O100" s="141">
        <v>0.3</v>
      </c>
      <c r="P100" s="146">
        <v>6</v>
      </c>
      <c r="Q100" s="143">
        <v>0.2</v>
      </c>
      <c r="R100" s="145">
        <v>4</v>
      </c>
      <c r="S100" s="141">
        <v>0.15</v>
      </c>
      <c r="T100" s="146">
        <v>8</v>
      </c>
      <c r="U100" s="143">
        <v>0.15</v>
      </c>
      <c r="V100" s="145">
        <v>8</v>
      </c>
      <c r="W100" s="141">
        <v>0.1</v>
      </c>
      <c r="X100" s="146">
        <v>6</v>
      </c>
      <c r="Y100" s="143">
        <v>0.1</v>
      </c>
      <c r="Z100" s="144">
        <f t="shared" si="2"/>
        <v>6.8000000000000007</v>
      </c>
      <c r="AA100" s="154">
        <f t="shared" si="3"/>
        <v>55</v>
      </c>
      <c r="AB100" s="270"/>
      <c r="AC100" s="270"/>
      <c r="AD100" s="270"/>
      <c r="AE100" s="270"/>
      <c r="AF100" s="270"/>
      <c r="AG100" s="270"/>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row>
    <row r="101" spans="1:95" s="97" customFormat="1" ht="72" x14ac:dyDescent="0.25">
      <c r="A101" s="252" t="s">
        <v>783</v>
      </c>
      <c r="B101" s="21" t="s">
        <v>780</v>
      </c>
      <c r="C101" s="13" t="s">
        <v>13</v>
      </c>
      <c r="D101" s="13" t="s">
        <v>14</v>
      </c>
      <c r="E101" s="13" t="s">
        <v>14</v>
      </c>
      <c r="F101" s="13"/>
      <c r="G101" s="28" t="s">
        <v>58</v>
      </c>
      <c r="H101" s="28" t="s">
        <v>16</v>
      </c>
      <c r="I101" s="13" t="s">
        <v>17</v>
      </c>
      <c r="J101" s="27">
        <v>5000000</v>
      </c>
      <c r="K101" s="13" t="s">
        <v>18</v>
      </c>
      <c r="L101" s="13"/>
      <c r="M101" s="13" t="s">
        <v>59</v>
      </c>
      <c r="N101" s="140">
        <v>8</v>
      </c>
      <c r="O101" s="141">
        <v>0.3</v>
      </c>
      <c r="P101" s="142">
        <v>6</v>
      </c>
      <c r="Q101" s="143">
        <v>0.2</v>
      </c>
      <c r="R101" s="140">
        <v>4</v>
      </c>
      <c r="S101" s="141">
        <v>0.15</v>
      </c>
      <c r="T101" s="146">
        <v>8</v>
      </c>
      <c r="U101" s="143">
        <v>0.15</v>
      </c>
      <c r="V101" s="140">
        <v>8</v>
      </c>
      <c r="W101" s="141">
        <v>0.1</v>
      </c>
      <c r="X101" s="142">
        <v>6</v>
      </c>
      <c r="Y101" s="143">
        <v>0.1</v>
      </c>
      <c r="Z101" s="144">
        <f t="shared" si="2"/>
        <v>6.8000000000000007</v>
      </c>
      <c r="AA101" s="154">
        <f t="shared" si="3"/>
        <v>55</v>
      </c>
      <c r="AB101" s="57"/>
      <c r="AC101" s="57"/>
      <c r="AD101" s="57"/>
      <c r="AE101" s="57"/>
      <c r="AF101" s="57"/>
      <c r="AG101" s="57"/>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row>
    <row r="102" spans="1:95" s="97" customFormat="1" ht="36" x14ac:dyDescent="0.25">
      <c r="A102" s="252" t="s">
        <v>783</v>
      </c>
      <c r="B102" s="21" t="s">
        <v>780</v>
      </c>
      <c r="C102" s="13" t="s">
        <v>13</v>
      </c>
      <c r="D102" s="13" t="s">
        <v>14</v>
      </c>
      <c r="E102" s="13" t="s">
        <v>14</v>
      </c>
      <c r="F102" s="20"/>
      <c r="G102" s="28" t="s">
        <v>798</v>
      </c>
      <c r="H102" s="13" t="s">
        <v>16</v>
      </c>
      <c r="I102" s="13" t="s">
        <v>17</v>
      </c>
      <c r="J102" s="11">
        <v>7000000</v>
      </c>
      <c r="K102" s="20" t="s">
        <v>18</v>
      </c>
      <c r="L102" s="20"/>
      <c r="M102" s="13" t="s">
        <v>57</v>
      </c>
      <c r="N102" s="145">
        <v>8</v>
      </c>
      <c r="O102" s="141">
        <v>0.3</v>
      </c>
      <c r="P102" s="146">
        <v>6</v>
      </c>
      <c r="Q102" s="143">
        <v>0.2</v>
      </c>
      <c r="R102" s="145">
        <v>4</v>
      </c>
      <c r="S102" s="141">
        <v>0.15</v>
      </c>
      <c r="T102" s="146">
        <v>8</v>
      </c>
      <c r="U102" s="143">
        <v>0.15</v>
      </c>
      <c r="V102" s="145">
        <v>8</v>
      </c>
      <c r="W102" s="141">
        <v>0.1</v>
      </c>
      <c r="X102" s="146">
        <v>6</v>
      </c>
      <c r="Y102" s="143">
        <v>0.1</v>
      </c>
      <c r="Z102" s="144">
        <f t="shared" si="2"/>
        <v>6.8000000000000007</v>
      </c>
      <c r="AA102" s="154">
        <f t="shared" si="3"/>
        <v>55</v>
      </c>
      <c r="AB102" s="57"/>
      <c r="AC102" s="57"/>
      <c r="AD102" s="57"/>
      <c r="AE102" s="57"/>
      <c r="AF102" s="57"/>
      <c r="AG102" s="57"/>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row>
    <row r="103" spans="1:95" s="167" customFormat="1" ht="36" x14ac:dyDescent="0.25">
      <c r="A103" s="252" t="s">
        <v>783</v>
      </c>
      <c r="B103" s="21" t="s">
        <v>780</v>
      </c>
      <c r="C103" s="13" t="s">
        <v>13</v>
      </c>
      <c r="D103" s="13" t="s">
        <v>14</v>
      </c>
      <c r="E103" s="13" t="s">
        <v>14</v>
      </c>
      <c r="F103" s="13" t="s">
        <v>31</v>
      </c>
      <c r="G103" s="28" t="s">
        <v>588</v>
      </c>
      <c r="H103" s="38" t="s">
        <v>16</v>
      </c>
      <c r="I103" s="13" t="s">
        <v>91</v>
      </c>
      <c r="J103" s="27">
        <v>3860000</v>
      </c>
      <c r="K103" s="13" t="s">
        <v>33</v>
      </c>
      <c r="L103" s="13" t="s">
        <v>797</v>
      </c>
      <c r="M103" s="13" t="s">
        <v>31</v>
      </c>
      <c r="N103" s="140">
        <v>8</v>
      </c>
      <c r="O103" s="141">
        <v>0.3</v>
      </c>
      <c r="P103" s="142">
        <v>6</v>
      </c>
      <c r="Q103" s="143">
        <v>0.2</v>
      </c>
      <c r="R103" s="140">
        <v>4</v>
      </c>
      <c r="S103" s="141">
        <v>0.15</v>
      </c>
      <c r="T103" s="146">
        <v>8</v>
      </c>
      <c r="U103" s="143">
        <v>0.15</v>
      </c>
      <c r="V103" s="140">
        <v>8</v>
      </c>
      <c r="W103" s="141">
        <v>0.1</v>
      </c>
      <c r="X103" s="142">
        <v>6</v>
      </c>
      <c r="Y103" s="143">
        <v>0.1</v>
      </c>
      <c r="Z103" s="144">
        <f t="shared" si="2"/>
        <v>6.8000000000000007</v>
      </c>
      <c r="AA103" s="154">
        <f t="shared" si="3"/>
        <v>55</v>
      </c>
      <c r="AB103" s="270"/>
      <c r="AC103" s="270"/>
      <c r="AD103" s="270"/>
      <c r="AE103" s="270"/>
      <c r="AF103" s="270"/>
      <c r="AG103" s="270"/>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row>
    <row r="104" spans="1:95" s="167" customFormat="1" ht="48" x14ac:dyDescent="0.25">
      <c r="A104" s="88" t="s">
        <v>783</v>
      </c>
      <c r="B104" s="290" t="s">
        <v>780</v>
      </c>
      <c r="C104" s="14" t="s">
        <v>13</v>
      </c>
      <c r="D104" s="14" t="s">
        <v>14</v>
      </c>
      <c r="E104" s="14" t="s">
        <v>14</v>
      </c>
      <c r="F104" s="14"/>
      <c r="G104" s="16" t="s">
        <v>944</v>
      </c>
      <c r="H104" s="14" t="s">
        <v>16</v>
      </c>
      <c r="I104" s="14" t="s">
        <v>945</v>
      </c>
      <c r="J104" s="51">
        <v>550000</v>
      </c>
      <c r="K104" s="14" t="s">
        <v>18</v>
      </c>
      <c r="L104" s="14"/>
      <c r="M104" s="14" t="s">
        <v>948</v>
      </c>
      <c r="N104" s="57"/>
      <c r="O104" s="57"/>
      <c r="P104" s="57"/>
      <c r="Q104" s="57"/>
      <c r="R104" s="57"/>
      <c r="S104" s="57"/>
      <c r="T104" s="57"/>
      <c r="U104" s="57"/>
      <c r="V104" s="57"/>
      <c r="W104" s="57"/>
      <c r="X104" s="57"/>
      <c r="Y104" s="57"/>
      <c r="Z104" s="57"/>
      <c r="AA104" s="57"/>
      <c r="AB104" s="57"/>
      <c r="AC104" s="57"/>
      <c r="AD104" s="57"/>
      <c r="AE104" s="57"/>
      <c r="AF104" s="57"/>
      <c r="AG104" s="57"/>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c r="CP104" s="293"/>
      <c r="CQ104" s="293"/>
    </row>
    <row r="105" spans="1:95" s="167" customFormat="1" ht="48" x14ac:dyDescent="0.25">
      <c r="A105" s="88" t="s">
        <v>783</v>
      </c>
      <c r="B105" s="290" t="s">
        <v>780</v>
      </c>
      <c r="C105" s="14" t="s">
        <v>13</v>
      </c>
      <c r="D105" s="14" t="s">
        <v>14</v>
      </c>
      <c r="E105" s="14" t="s">
        <v>14</v>
      </c>
      <c r="F105" s="14"/>
      <c r="G105" s="16" t="s">
        <v>946</v>
      </c>
      <c r="H105" s="14" t="s">
        <v>16</v>
      </c>
      <c r="I105" s="14" t="s">
        <v>945</v>
      </c>
      <c r="J105" s="51">
        <v>500000</v>
      </c>
      <c r="K105" s="14" t="s">
        <v>18</v>
      </c>
      <c r="L105" s="14"/>
      <c r="M105" s="14" t="s">
        <v>948</v>
      </c>
      <c r="N105" s="57"/>
      <c r="O105" s="57"/>
      <c r="P105" s="57"/>
      <c r="Q105" s="57"/>
      <c r="R105" s="57"/>
      <c r="S105" s="57"/>
      <c r="T105" s="57"/>
      <c r="U105" s="57"/>
      <c r="V105" s="57"/>
      <c r="W105" s="57"/>
      <c r="X105" s="57"/>
      <c r="Y105" s="57"/>
      <c r="Z105" s="57"/>
      <c r="AA105" s="57"/>
      <c r="AB105" s="57"/>
      <c r="AC105" s="57"/>
      <c r="AD105" s="57"/>
      <c r="AE105" s="57"/>
      <c r="AF105" s="57"/>
      <c r="AG105" s="57"/>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c r="CP105" s="293"/>
      <c r="CQ105" s="293"/>
    </row>
    <row r="106" spans="1:95" s="167" customFormat="1" ht="48" x14ac:dyDescent="0.25">
      <c r="A106" s="88" t="s">
        <v>783</v>
      </c>
      <c r="B106" s="290" t="s">
        <v>780</v>
      </c>
      <c r="C106" s="14" t="s">
        <v>13</v>
      </c>
      <c r="D106" s="14" t="s">
        <v>14</v>
      </c>
      <c r="E106" s="14" t="s">
        <v>14</v>
      </c>
      <c r="F106" s="14"/>
      <c r="G106" s="16" t="s">
        <v>947</v>
      </c>
      <c r="H106" s="14" t="s">
        <v>16</v>
      </c>
      <c r="I106" s="14" t="s">
        <v>945</v>
      </c>
      <c r="J106" s="51">
        <v>8500000</v>
      </c>
      <c r="K106" s="14" t="s">
        <v>18</v>
      </c>
      <c r="L106" s="14"/>
      <c r="M106" s="14" t="s">
        <v>948</v>
      </c>
      <c r="N106" s="57"/>
      <c r="O106" s="57"/>
      <c r="P106" s="57"/>
      <c r="Q106" s="57"/>
      <c r="R106" s="57"/>
      <c r="S106" s="57"/>
      <c r="T106" s="57"/>
      <c r="U106" s="57"/>
      <c r="V106" s="57"/>
      <c r="W106" s="57"/>
      <c r="X106" s="57"/>
      <c r="Y106" s="57"/>
      <c r="Z106" s="57"/>
      <c r="AA106" s="57"/>
      <c r="AB106" s="57"/>
      <c r="AC106" s="57"/>
      <c r="AD106" s="57"/>
      <c r="AE106" s="57"/>
      <c r="AF106" s="57"/>
      <c r="AG106" s="57"/>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c r="CP106" s="293"/>
      <c r="CQ106" s="293"/>
    </row>
    <row r="107" spans="1:95" s="167" customFormat="1" ht="24" x14ac:dyDescent="0.25">
      <c r="A107" s="169" t="s">
        <v>779</v>
      </c>
      <c r="B107" s="246" t="s">
        <v>778</v>
      </c>
      <c r="C107" s="170" t="s">
        <v>42</v>
      </c>
      <c r="D107" s="170" t="s">
        <v>196</v>
      </c>
      <c r="E107" s="170" t="s">
        <v>14</v>
      </c>
      <c r="F107" s="170"/>
      <c r="G107" s="170" t="s">
        <v>857</v>
      </c>
      <c r="H107" s="170" t="s">
        <v>858</v>
      </c>
      <c r="I107" s="170" t="s">
        <v>842</v>
      </c>
      <c r="J107" s="171">
        <v>5000000</v>
      </c>
      <c r="K107" s="170"/>
      <c r="L107" s="170"/>
      <c r="M107" s="170"/>
      <c r="N107" s="145">
        <v>8</v>
      </c>
      <c r="O107" s="141">
        <v>0.3</v>
      </c>
      <c r="P107" s="146">
        <v>6</v>
      </c>
      <c r="Q107" s="143">
        <v>0.2</v>
      </c>
      <c r="R107" s="145">
        <v>4</v>
      </c>
      <c r="S107" s="141">
        <v>0.15</v>
      </c>
      <c r="T107" s="146">
        <v>8</v>
      </c>
      <c r="U107" s="143">
        <v>0.15</v>
      </c>
      <c r="V107" s="145">
        <v>8</v>
      </c>
      <c r="W107" s="141">
        <v>0.1</v>
      </c>
      <c r="X107" s="146">
        <v>6</v>
      </c>
      <c r="Y107" s="143">
        <v>0.1</v>
      </c>
      <c r="Z107" s="144">
        <f t="shared" si="2"/>
        <v>6.8000000000000007</v>
      </c>
      <c r="AA107" s="154">
        <f t="shared" si="3"/>
        <v>55</v>
      </c>
      <c r="AB107" s="103"/>
      <c r="AC107" s="103"/>
      <c r="AD107" s="103"/>
      <c r="AE107" s="103"/>
      <c r="AF107" s="103"/>
      <c r="AG107" s="103"/>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row>
    <row r="108" spans="1:95" s="167" customFormat="1" ht="36" x14ac:dyDescent="0.25">
      <c r="A108" s="252" t="s">
        <v>779</v>
      </c>
      <c r="B108" s="21" t="s">
        <v>778</v>
      </c>
      <c r="C108" s="13" t="s">
        <v>195</v>
      </c>
      <c r="D108" s="13" t="s">
        <v>196</v>
      </c>
      <c r="E108" s="13" t="s">
        <v>14</v>
      </c>
      <c r="F108" s="13"/>
      <c r="G108" s="28" t="s">
        <v>297</v>
      </c>
      <c r="H108" s="13" t="s">
        <v>197</v>
      </c>
      <c r="I108" s="13" t="s">
        <v>17</v>
      </c>
      <c r="J108" s="27">
        <v>250000</v>
      </c>
      <c r="K108" s="13" t="s">
        <v>18</v>
      </c>
      <c r="L108" s="13"/>
      <c r="M108" s="13" t="s">
        <v>198</v>
      </c>
      <c r="N108" s="140">
        <v>8</v>
      </c>
      <c r="O108" s="141">
        <v>0.3</v>
      </c>
      <c r="P108" s="142">
        <v>6</v>
      </c>
      <c r="Q108" s="143">
        <v>0.2</v>
      </c>
      <c r="R108" s="140">
        <v>4</v>
      </c>
      <c r="S108" s="141">
        <v>0.15</v>
      </c>
      <c r="T108" s="146">
        <v>8</v>
      </c>
      <c r="U108" s="143">
        <v>0.15</v>
      </c>
      <c r="V108" s="140">
        <v>8</v>
      </c>
      <c r="W108" s="141">
        <v>0.1</v>
      </c>
      <c r="X108" s="142">
        <v>6</v>
      </c>
      <c r="Y108" s="143">
        <v>0.1</v>
      </c>
      <c r="Z108" s="144">
        <f t="shared" si="2"/>
        <v>6.8000000000000007</v>
      </c>
      <c r="AA108" s="154">
        <f t="shared" si="3"/>
        <v>55</v>
      </c>
      <c r="AB108" s="270"/>
      <c r="AC108" s="270"/>
      <c r="AD108" s="270"/>
      <c r="AE108" s="270"/>
      <c r="AF108" s="270"/>
      <c r="AG108" s="270"/>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row>
    <row r="109" spans="1:95" s="57" customFormat="1" ht="36" x14ac:dyDescent="0.25">
      <c r="A109" s="21" t="s">
        <v>779</v>
      </c>
      <c r="B109" s="21" t="s">
        <v>778</v>
      </c>
      <c r="C109" s="13" t="s">
        <v>195</v>
      </c>
      <c r="D109" s="13" t="s">
        <v>196</v>
      </c>
      <c r="E109" s="13" t="s">
        <v>14</v>
      </c>
      <c r="F109" s="13"/>
      <c r="G109" s="28" t="s">
        <v>295</v>
      </c>
      <c r="H109" s="13" t="s">
        <v>197</v>
      </c>
      <c r="I109" s="13" t="s">
        <v>17</v>
      </c>
      <c r="J109" s="27">
        <v>450000</v>
      </c>
      <c r="K109" s="13" t="s">
        <v>18</v>
      </c>
      <c r="L109" s="13"/>
      <c r="M109" s="13" t="s">
        <v>198</v>
      </c>
      <c r="N109" s="145">
        <v>8</v>
      </c>
      <c r="O109" s="141">
        <v>0.3</v>
      </c>
      <c r="P109" s="146">
        <v>6</v>
      </c>
      <c r="Q109" s="143">
        <v>0.2</v>
      </c>
      <c r="R109" s="145">
        <v>4</v>
      </c>
      <c r="S109" s="141">
        <v>0.15</v>
      </c>
      <c r="T109" s="146">
        <v>8</v>
      </c>
      <c r="U109" s="143">
        <v>0.15</v>
      </c>
      <c r="V109" s="145">
        <v>8</v>
      </c>
      <c r="W109" s="141">
        <v>0.1</v>
      </c>
      <c r="X109" s="146">
        <v>6</v>
      </c>
      <c r="Y109" s="143">
        <v>0.1</v>
      </c>
      <c r="Z109" s="144">
        <f t="shared" si="2"/>
        <v>6.8000000000000007</v>
      </c>
      <c r="AA109" s="154">
        <f t="shared" si="3"/>
        <v>55</v>
      </c>
    </row>
    <row r="110" spans="1:95" s="57" customFormat="1" ht="36" x14ac:dyDescent="0.25">
      <c r="A110" s="21" t="s">
        <v>779</v>
      </c>
      <c r="B110" s="21" t="s">
        <v>778</v>
      </c>
      <c r="C110" s="13" t="s">
        <v>195</v>
      </c>
      <c r="D110" s="13" t="s">
        <v>196</v>
      </c>
      <c r="E110" s="13" t="s">
        <v>14</v>
      </c>
      <c r="F110" s="13"/>
      <c r="G110" s="28" t="s">
        <v>296</v>
      </c>
      <c r="H110" s="13" t="s">
        <v>197</v>
      </c>
      <c r="I110" s="13" t="s">
        <v>17</v>
      </c>
      <c r="J110" s="27">
        <v>750000</v>
      </c>
      <c r="K110" s="13" t="s">
        <v>18</v>
      </c>
      <c r="L110" s="13"/>
      <c r="M110" s="13" t="s">
        <v>198</v>
      </c>
      <c r="N110" s="140">
        <v>8</v>
      </c>
      <c r="O110" s="141">
        <v>0.3</v>
      </c>
      <c r="P110" s="142">
        <v>6</v>
      </c>
      <c r="Q110" s="143">
        <v>0.2</v>
      </c>
      <c r="R110" s="140">
        <v>4</v>
      </c>
      <c r="S110" s="141">
        <v>0.15</v>
      </c>
      <c r="T110" s="146">
        <v>8</v>
      </c>
      <c r="U110" s="143">
        <v>0.15</v>
      </c>
      <c r="V110" s="140">
        <v>8</v>
      </c>
      <c r="W110" s="141">
        <v>0.1</v>
      </c>
      <c r="X110" s="142">
        <v>6</v>
      </c>
      <c r="Y110" s="143">
        <v>0.1</v>
      </c>
      <c r="Z110" s="144">
        <f t="shared" si="2"/>
        <v>6.8000000000000007</v>
      </c>
      <c r="AA110" s="154">
        <f t="shared" si="3"/>
        <v>55</v>
      </c>
    </row>
    <row r="111" spans="1:95" s="57" customFormat="1" ht="36" x14ac:dyDescent="0.25">
      <c r="A111" s="21" t="s">
        <v>779</v>
      </c>
      <c r="B111" s="21" t="s">
        <v>778</v>
      </c>
      <c r="C111" s="13" t="s">
        <v>42</v>
      </c>
      <c r="D111" s="13" t="s">
        <v>229</v>
      </c>
      <c r="E111" s="13" t="s">
        <v>14</v>
      </c>
      <c r="F111" s="13"/>
      <c r="G111" s="28" t="s">
        <v>328</v>
      </c>
      <c r="H111" s="13" t="s">
        <v>230</v>
      </c>
      <c r="I111" s="13" t="s">
        <v>17</v>
      </c>
      <c r="J111" s="27">
        <v>300000</v>
      </c>
      <c r="K111" s="13" t="s">
        <v>18</v>
      </c>
      <c r="L111" s="13"/>
      <c r="M111" s="13" t="s">
        <v>231</v>
      </c>
      <c r="N111" s="145">
        <v>8</v>
      </c>
      <c r="O111" s="141">
        <v>0.3</v>
      </c>
      <c r="P111" s="146">
        <v>6</v>
      </c>
      <c r="Q111" s="143">
        <v>0.2</v>
      </c>
      <c r="R111" s="145">
        <v>4</v>
      </c>
      <c r="S111" s="141">
        <v>0.15</v>
      </c>
      <c r="T111" s="146">
        <v>8</v>
      </c>
      <c r="U111" s="143">
        <v>0.15</v>
      </c>
      <c r="V111" s="145">
        <v>8</v>
      </c>
      <c r="W111" s="141">
        <v>0.1</v>
      </c>
      <c r="X111" s="146">
        <v>6</v>
      </c>
      <c r="Y111" s="143">
        <v>0.1</v>
      </c>
      <c r="Z111" s="144">
        <f t="shared" si="2"/>
        <v>6.8000000000000007</v>
      </c>
      <c r="AA111" s="154">
        <f t="shared" si="3"/>
        <v>55</v>
      </c>
    </row>
    <row r="112" spans="1:95" s="57" customFormat="1" ht="36" x14ac:dyDescent="0.25">
      <c r="A112" s="21" t="s">
        <v>779</v>
      </c>
      <c r="B112" s="21" t="s">
        <v>778</v>
      </c>
      <c r="C112" s="13" t="s">
        <v>42</v>
      </c>
      <c r="D112" s="13" t="s">
        <v>229</v>
      </c>
      <c r="E112" s="13" t="s">
        <v>14</v>
      </c>
      <c r="F112" s="13"/>
      <c r="G112" s="28" t="s">
        <v>325</v>
      </c>
      <c r="H112" s="13" t="s">
        <v>230</v>
      </c>
      <c r="I112" s="13" t="s">
        <v>17</v>
      </c>
      <c r="J112" s="27">
        <v>250000</v>
      </c>
      <c r="K112" s="13" t="s">
        <v>18</v>
      </c>
      <c r="L112" s="13"/>
      <c r="M112" s="13" t="s">
        <v>231</v>
      </c>
      <c r="N112" s="140">
        <v>8</v>
      </c>
      <c r="O112" s="141">
        <v>0.3</v>
      </c>
      <c r="P112" s="142">
        <v>6</v>
      </c>
      <c r="Q112" s="143">
        <v>0.2</v>
      </c>
      <c r="R112" s="140">
        <v>4</v>
      </c>
      <c r="S112" s="141">
        <v>0.15</v>
      </c>
      <c r="T112" s="146">
        <v>8</v>
      </c>
      <c r="U112" s="143">
        <v>0.15</v>
      </c>
      <c r="V112" s="140">
        <v>8</v>
      </c>
      <c r="W112" s="141">
        <v>0.1</v>
      </c>
      <c r="X112" s="142">
        <v>6</v>
      </c>
      <c r="Y112" s="143">
        <v>0.1</v>
      </c>
      <c r="Z112" s="144">
        <f t="shared" si="2"/>
        <v>6.8000000000000007</v>
      </c>
      <c r="AA112" s="154">
        <f t="shared" si="3"/>
        <v>55</v>
      </c>
    </row>
    <row r="113" spans="1:27" s="57" customFormat="1" ht="36" x14ac:dyDescent="0.25">
      <c r="A113" s="21" t="s">
        <v>779</v>
      </c>
      <c r="B113" s="21" t="s">
        <v>778</v>
      </c>
      <c r="C113" s="13" t="s">
        <v>42</v>
      </c>
      <c r="D113" s="13" t="s">
        <v>229</v>
      </c>
      <c r="E113" s="13" t="s">
        <v>14</v>
      </c>
      <c r="F113" s="13"/>
      <c r="G113" s="28" t="s">
        <v>327</v>
      </c>
      <c r="H113" s="13" t="s">
        <v>230</v>
      </c>
      <c r="I113" s="13" t="s">
        <v>17</v>
      </c>
      <c r="J113" s="27">
        <v>250000</v>
      </c>
      <c r="K113" s="13" t="s">
        <v>18</v>
      </c>
      <c r="L113" s="13"/>
      <c r="M113" s="13" t="s">
        <v>231</v>
      </c>
      <c r="N113" s="145">
        <v>8</v>
      </c>
      <c r="O113" s="141">
        <v>0.3</v>
      </c>
      <c r="P113" s="146">
        <v>6</v>
      </c>
      <c r="Q113" s="143">
        <v>0.2</v>
      </c>
      <c r="R113" s="145">
        <v>4</v>
      </c>
      <c r="S113" s="141">
        <v>0.15</v>
      </c>
      <c r="T113" s="146">
        <v>8</v>
      </c>
      <c r="U113" s="143">
        <v>0.15</v>
      </c>
      <c r="V113" s="145">
        <v>8</v>
      </c>
      <c r="W113" s="141">
        <v>0.1</v>
      </c>
      <c r="X113" s="146">
        <v>6</v>
      </c>
      <c r="Y113" s="143">
        <v>0.1</v>
      </c>
      <c r="Z113" s="144">
        <f t="shared" si="2"/>
        <v>6.8000000000000007</v>
      </c>
      <c r="AA113" s="154">
        <f t="shared" si="3"/>
        <v>55</v>
      </c>
    </row>
    <row r="114" spans="1:27" s="57" customFormat="1" ht="36" x14ac:dyDescent="0.25">
      <c r="A114" s="21" t="s">
        <v>779</v>
      </c>
      <c r="B114" s="21" t="s">
        <v>778</v>
      </c>
      <c r="C114" s="13" t="s">
        <v>42</v>
      </c>
      <c r="D114" s="13" t="s">
        <v>229</v>
      </c>
      <c r="E114" s="13" t="s">
        <v>14</v>
      </c>
      <c r="F114" s="13"/>
      <c r="G114" s="28" t="s">
        <v>326</v>
      </c>
      <c r="H114" s="13" t="s">
        <v>230</v>
      </c>
      <c r="I114" s="13" t="s">
        <v>17</v>
      </c>
      <c r="J114" s="27">
        <v>300000</v>
      </c>
      <c r="K114" s="13" t="s">
        <v>18</v>
      </c>
      <c r="L114" s="13"/>
      <c r="M114" s="13" t="s">
        <v>231</v>
      </c>
      <c r="N114" s="140">
        <v>8</v>
      </c>
      <c r="O114" s="141">
        <v>0.3</v>
      </c>
      <c r="P114" s="142">
        <v>6</v>
      </c>
      <c r="Q114" s="143">
        <v>0.2</v>
      </c>
      <c r="R114" s="140">
        <v>4</v>
      </c>
      <c r="S114" s="141">
        <v>0.15</v>
      </c>
      <c r="T114" s="146">
        <v>8</v>
      </c>
      <c r="U114" s="143">
        <v>0.15</v>
      </c>
      <c r="V114" s="140">
        <v>8</v>
      </c>
      <c r="W114" s="141">
        <v>0.1</v>
      </c>
      <c r="X114" s="142">
        <v>6</v>
      </c>
      <c r="Y114" s="143">
        <v>0.1</v>
      </c>
      <c r="Z114" s="144">
        <f t="shared" si="2"/>
        <v>6.8000000000000007</v>
      </c>
      <c r="AA114" s="154">
        <f t="shared" si="3"/>
        <v>55</v>
      </c>
    </row>
    <row r="115" spans="1:27" s="57" customFormat="1" ht="36" x14ac:dyDescent="0.25">
      <c r="A115" s="21" t="s">
        <v>779</v>
      </c>
      <c r="B115" s="21" t="s">
        <v>778</v>
      </c>
      <c r="C115" s="13" t="s">
        <v>42</v>
      </c>
      <c r="D115" s="13" t="s">
        <v>229</v>
      </c>
      <c r="E115" s="13" t="s">
        <v>14</v>
      </c>
      <c r="F115" s="13"/>
      <c r="G115" s="28" t="s">
        <v>324</v>
      </c>
      <c r="H115" s="13" t="s">
        <v>230</v>
      </c>
      <c r="I115" s="13" t="s">
        <v>17</v>
      </c>
      <c r="J115" s="27">
        <v>350000</v>
      </c>
      <c r="K115" s="13" t="s">
        <v>18</v>
      </c>
      <c r="L115" s="13"/>
      <c r="M115" s="13" t="s">
        <v>231</v>
      </c>
      <c r="N115" s="145">
        <v>8</v>
      </c>
      <c r="O115" s="141">
        <v>0.3</v>
      </c>
      <c r="P115" s="146">
        <v>6</v>
      </c>
      <c r="Q115" s="143">
        <v>0.2</v>
      </c>
      <c r="R115" s="145">
        <v>4</v>
      </c>
      <c r="S115" s="141">
        <v>0.15</v>
      </c>
      <c r="T115" s="146">
        <v>8</v>
      </c>
      <c r="U115" s="143">
        <v>0.15</v>
      </c>
      <c r="V115" s="145">
        <v>8</v>
      </c>
      <c r="W115" s="141">
        <v>0.1</v>
      </c>
      <c r="X115" s="146">
        <v>6</v>
      </c>
      <c r="Y115" s="143">
        <v>0.1</v>
      </c>
      <c r="Z115" s="144">
        <f t="shared" si="2"/>
        <v>6.8000000000000007</v>
      </c>
      <c r="AA115" s="154">
        <f t="shared" si="3"/>
        <v>55</v>
      </c>
    </row>
    <row r="116" spans="1:27" s="57" customFormat="1" ht="36" x14ac:dyDescent="0.25">
      <c r="A116" s="21" t="s">
        <v>779</v>
      </c>
      <c r="B116" s="21" t="s">
        <v>778</v>
      </c>
      <c r="C116" s="13" t="s">
        <v>42</v>
      </c>
      <c r="D116" s="13" t="s">
        <v>229</v>
      </c>
      <c r="E116" s="13" t="s">
        <v>14</v>
      </c>
      <c r="F116" s="13"/>
      <c r="G116" s="28" t="s">
        <v>329</v>
      </c>
      <c r="H116" s="13" t="s">
        <v>230</v>
      </c>
      <c r="I116" s="13" t="s">
        <v>17</v>
      </c>
      <c r="J116" s="27">
        <v>250000</v>
      </c>
      <c r="K116" s="13" t="s">
        <v>18</v>
      </c>
      <c r="L116" s="13"/>
      <c r="M116" s="13" t="s">
        <v>231</v>
      </c>
      <c r="N116" s="140">
        <v>8</v>
      </c>
      <c r="O116" s="141">
        <v>0.3</v>
      </c>
      <c r="P116" s="142">
        <v>6</v>
      </c>
      <c r="Q116" s="143">
        <v>0.2</v>
      </c>
      <c r="R116" s="140">
        <v>4</v>
      </c>
      <c r="S116" s="141">
        <v>0.15</v>
      </c>
      <c r="T116" s="146">
        <v>8</v>
      </c>
      <c r="U116" s="143">
        <v>0.15</v>
      </c>
      <c r="V116" s="140">
        <v>8</v>
      </c>
      <c r="W116" s="141">
        <v>0.1</v>
      </c>
      <c r="X116" s="142">
        <v>6</v>
      </c>
      <c r="Y116" s="143">
        <v>0.1</v>
      </c>
      <c r="Z116" s="144">
        <f t="shared" si="2"/>
        <v>6.8000000000000007</v>
      </c>
      <c r="AA116" s="154">
        <f t="shared" si="3"/>
        <v>55</v>
      </c>
    </row>
    <row r="117" spans="1:27" s="57" customFormat="1" ht="36" x14ac:dyDescent="0.25">
      <c r="A117" s="21" t="s">
        <v>779</v>
      </c>
      <c r="B117" s="21" t="s">
        <v>778</v>
      </c>
      <c r="C117" s="13" t="s">
        <v>42</v>
      </c>
      <c r="D117" s="13" t="s">
        <v>229</v>
      </c>
      <c r="E117" s="13" t="s">
        <v>14</v>
      </c>
      <c r="F117" s="13"/>
      <c r="G117" s="28" t="s">
        <v>330</v>
      </c>
      <c r="H117" s="13" t="s">
        <v>230</v>
      </c>
      <c r="I117" s="13" t="s">
        <v>17</v>
      </c>
      <c r="J117" s="27">
        <v>200000</v>
      </c>
      <c r="K117" s="13" t="s">
        <v>18</v>
      </c>
      <c r="L117" s="13"/>
      <c r="M117" s="13" t="s">
        <v>231</v>
      </c>
      <c r="N117" s="145">
        <v>8</v>
      </c>
      <c r="O117" s="141">
        <v>0.3</v>
      </c>
      <c r="P117" s="146">
        <v>6</v>
      </c>
      <c r="Q117" s="143">
        <v>0.2</v>
      </c>
      <c r="R117" s="145">
        <v>4</v>
      </c>
      <c r="S117" s="141">
        <v>0.15</v>
      </c>
      <c r="T117" s="146">
        <v>8</v>
      </c>
      <c r="U117" s="143">
        <v>0.15</v>
      </c>
      <c r="V117" s="145">
        <v>8</v>
      </c>
      <c r="W117" s="141">
        <v>0.1</v>
      </c>
      <c r="X117" s="146">
        <v>6</v>
      </c>
      <c r="Y117" s="143">
        <v>0.1</v>
      </c>
      <c r="Z117" s="144">
        <f t="shared" si="2"/>
        <v>6.8000000000000007</v>
      </c>
      <c r="AA117" s="154">
        <f t="shared" si="3"/>
        <v>55</v>
      </c>
    </row>
    <row r="118" spans="1:27" s="57" customFormat="1" ht="36" x14ac:dyDescent="0.25">
      <c r="A118" s="21" t="s">
        <v>779</v>
      </c>
      <c r="B118" s="21" t="s">
        <v>778</v>
      </c>
      <c r="C118" s="13" t="s">
        <v>42</v>
      </c>
      <c r="D118" s="13" t="s">
        <v>229</v>
      </c>
      <c r="E118" s="13" t="s">
        <v>14</v>
      </c>
      <c r="F118" s="13"/>
      <c r="G118" s="28" t="s">
        <v>331</v>
      </c>
      <c r="H118" s="13" t="s">
        <v>230</v>
      </c>
      <c r="I118" s="13" t="s">
        <v>17</v>
      </c>
      <c r="J118" s="27">
        <v>250000</v>
      </c>
      <c r="K118" s="13" t="s">
        <v>18</v>
      </c>
      <c r="L118" s="13"/>
      <c r="M118" s="13" t="s">
        <v>231</v>
      </c>
      <c r="N118" s="140">
        <v>8</v>
      </c>
      <c r="O118" s="141">
        <v>0.3</v>
      </c>
      <c r="P118" s="142">
        <v>6</v>
      </c>
      <c r="Q118" s="143">
        <v>0.2</v>
      </c>
      <c r="R118" s="140">
        <v>4</v>
      </c>
      <c r="S118" s="141">
        <v>0.15</v>
      </c>
      <c r="T118" s="146">
        <v>8</v>
      </c>
      <c r="U118" s="143">
        <v>0.15</v>
      </c>
      <c r="V118" s="140">
        <v>8</v>
      </c>
      <c r="W118" s="141">
        <v>0.1</v>
      </c>
      <c r="X118" s="142">
        <v>6</v>
      </c>
      <c r="Y118" s="143">
        <v>0.1</v>
      </c>
      <c r="Z118" s="144">
        <f t="shared" si="2"/>
        <v>6.8000000000000007</v>
      </c>
      <c r="AA118" s="154">
        <f t="shared" si="3"/>
        <v>55</v>
      </c>
    </row>
    <row r="119" spans="1:27" s="57" customFormat="1" ht="36" x14ac:dyDescent="0.25">
      <c r="A119" s="21" t="s">
        <v>779</v>
      </c>
      <c r="B119" s="21" t="s">
        <v>778</v>
      </c>
      <c r="C119" s="13" t="s">
        <v>42</v>
      </c>
      <c r="D119" s="13" t="s">
        <v>229</v>
      </c>
      <c r="E119" s="13" t="s">
        <v>14</v>
      </c>
      <c r="F119" s="13"/>
      <c r="G119" s="28" t="s">
        <v>323</v>
      </c>
      <c r="H119" s="13" t="s">
        <v>230</v>
      </c>
      <c r="I119" s="13" t="s">
        <v>17</v>
      </c>
      <c r="J119" s="27">
        <v>250000</v>
      </c>
      <c r="K119" s="13" t="s">
        <v>18</v>
      </c>
      <c r="L119" s="13"/>
      <c r="M119" s="13" t="s">
        <v>231</v>
      </c>
      <c r="N119" s="145">
        <v>8</v>
      </c>
      <c r="O119" s="141">
        <v>0.3</v>
      </c>
      <c r="P119" s="146">
        <v>6</v>
      </c>
      <c r="Q119" s="143">
        <v>0.2</v>
      </c>
      <c r="R119" s="145">
        <v>4</v>
      </c>
      <c r="S119" s="141">
        <v>0.15</v>
      </c>
      <c r="T119" s="146">
        <v>8</v>
      </c>
      <c r="U119" s="143">
        <v>0.15</v>
      </c>
      <c r="V119" s="145">
        <v>8</v>
      </c>
      <c r="W119" s="141">
        <v>0.1</v>
      </c>
      <c r="X119" s="146">
        <v>6</v>
      </c>
      <c r="Y119" s="143">
        <v>0.1</v>
      </c>
      <c r="Z119" s="144">
        <f t="shared" si="2"/>
        <v>6.8000000000000007</v>
      </c>
      <c r="AA119" s="154">
        <f t="shared" si="3"/>
        <v>55</v>
      </c>
    </row>
    <row r="120" spans="1:27" s="57" customFormat="1" ht="36" x14ac:dyDescent="0.25">
      <c r="A120" s="21" t="s">
        <v>779</v>
      </c>
      <c r="B120" s="21" t="s">
        <v>778</v>
      </c>
      <c r="C120" s="13" t="s">
        <v>53</v>
      </c>
      <c r="D120" s="13" t="s">
        <v>54</v>
      </c>
      <c r="E120" s="13" t="s">
        <v>14</v>
      </c>
      <c r="F120" s="13"/>
      <c r="G120" s="28" t="s">
        <v>253</v>
      </c>
      <c r="H120" s="38" t="s">
        <v>56</v>
      </c>
      <c r="I120" s="13" t="s">
        <v>17</v>
      </c>
      <c r="J120" s="27">
        <v>150000</v>
      </c>
      <c r="K120" s="13" t="s">
        <v>18</v>
      </c>
      <c r="L120" s="13"/>
      <c r="M120" s="13" t="s">
        <v>57</v>
      </c>
      <c r="N120" s="140">
        <v>8</v>
      </c>
      <c r="O120" s="141">
        <v>0.3</v>
      </c>
      <c r="P120" s="142">
        <v>6</v>
      </c>
      <c r="Q120" s="143">
        <v>0.2</v>
      </c>
      <c r="R120" s="140">
        <v>4</v>
      </c>
      <c r="S120" s="141">
        <v>0.15</v>
      </c>
      <c r="T120" s="146">
        <v>8</v>
      </c>
      <c r="U120" s="143">
        <v>0.15</v>
      </c>
      <c r="V120" s="140">
        <v>8</v>
      </c>
      <c r="W120" s="141">
        <v>0.1</v>
      </c>
      <c r="X120" s="142">
        <v>6</v>
      </c>
      <c r="Y120" s="143">
        <v>0.1</v>
      </c>
      <c r="Z120" s="144">
        <f t="shared" si="2"/>
        <v>6.8000000000000007</v>
      </c>
      <c r="AA120" s="154">
        <f t="shared" si="3"/>
        <v>55</v>
      </c>
    </row>
    <row r="121" spans="1:27" s="57" customFormat="1" ht="36" x14ac:dyDescent="0.25">
      <c r="A121" s="21" t="s">
        <v>779</v>
      </c>
      <c r="B121" s="21" t="s">
        <v>778</v>
      </c>
      <c r="C121" s="13" t="s">
        <v>53</v>
      </c>
      <c r="D121" s="13" t="s">
        <v>54</v>
      </c>
      <c r="E121" s="13" t="s">
        <v>14</v>
      </c>
      <c r="F121" s="13"/>
      <c r="G121" s="28" t="s">
        <v>747</v>
      </c>
      <c r="H121" s="38" t="s">
        <v>56</v>
      </c>
      <c r="I121" s="13" t="s">
        <v>17</v>
      </c>
      <c r="J121" s="27">
        <v>550000</v>
      </c>
      <c r="K121" s="13" t="s">
        <v>18</v>
      </c>
      <c r="L121" s="13"/>
      <c r="M121" s="13" t="s">
        <v>57</v>
      </c>
      <c r="N121" s="145">
        <v>8</v>
      </c>
      <c r="O121" s="141">
        <v>0.3</v>
      </c>
      <c r="P121" s="146">
        <v>6</v>
      </c>
      <c r="Q121" s="143">
        <v>0.2</v>
      </c>
      <c r="R121" s="145">
        <v>4</v>
      </c>
      <c r="S121" s="141">
        <v>0.15</v>
      </c>
      <c r="T121" s="146">
        <v>8</v>
      </c>
      <c r="U121" s="143">
        <v>0.15</v>
      </c>
      <c r="V121" s="145">
        <v>8</v>
      </c>
      <c r="W121" s="141">
        <v>0.1</v>
      </c>
      <c r="X121" s="146">
        <v>6</v>
      </c>
      <c r="Y121" s="143">
        <v>0.1</v>
      </c>
      <c r="Z121" s="144">
        <f t="shared" si="2"/>
        <v>6.8000000000000007</v>
      </c>
      <c r="AA121" s="154">
        <f t="shared" si="3"/>
        <v>55</v>
      </c>
    </row>
    <row r="122" spans="1:27" s="57" customFormat="1" ht="36" x14ac:dyDescent="0.25">
      <c r="A122" s="21" t="s">
        <v>779</v>
      </c>
      <c r="B122" s="21" t="s">
        <v>778</v>
      </c>
      <c r="C122" s="13" t="s">
        <v>53</v>
      </c>
      <c r="D122" s="13" t="s">
        <v>54</v>
      </c>
      <c r="E122" s="13" t="s">
        <v>14</v>
      </c>
      <c r="F122" s="13"/>
      <c r="G122" s="28" t="s">
        <v>250</v>
      </c>
      <c r="H122" s="38" t="s">
        <v>56</v>
      </c>
      <c r="I122" s="13" t="s">
        <v>17</v>
      </c>
      <c r="J122" s="27">
        <v>350000</v>
      </c>
      <c r="K122" s="13" t="s">
        <v>18</v>
      </c>
      <c r="L122" s="13"/>
      <c r="M122" s="14" t="s">
        <v>57</v>
      </c>
      <c r="N122" s="140">
        <v>8</v>
      </c>
      <c r="O122" s="141">
        <v>0.3</v>
      </c>
      <c r="P122" s="142">
        <v>6</v>
      </c>
      <c r="Q122" s="143">
        <v>0.2</v>
      </c>
      <c r="R122" s="140">
        <v>4</v>
      </c>
      <c r="S122" s="141">
        <v>0.15</v>
      </c>
      <c r="T122" s="146">
        <v>8</v>
      </c>
      <c r="U122" s="143">
        <v>0.15</v>
      </c>
      <c r="V122" s="140">
        <v>8</v>
      </c>
      <c r="W122" s="141">
        <v>0.1</v>
      </c>
      <c r="X122" s="142">
        <v>6</v>
      </c>
      <c r="Y122" s="143">
        <v>0.1</v>
      </c>
      <c r="Z122" s="144">
        <f t="shared" si="2"/>
        <v>6.8000000000000007</v>
      </c>
      <c r="AA122" s="154">
        <f t="shared" si="3"/>
        <v>55</v>
      </c>
    </row>
    <row r="123" spans="1:27" s="57" customFormat="1" ht="36" x14ac:dyDescent="0.25">
      <c r="A123" s="21" t="s">
        <v>779</v>
      </c>
      <c r="B123" s="21" t="s">
        <v>778</v>
      </c>
      <c r="C123" s="13" t="s">
        <v>53</v>
      </c>
      <c r="D123" s="13" t="s">
        <v>54</v>
      </c>
      <c r="E123" s="13" t="s">
        <v>14</v>
      </c>
      <c r="F123" s="13"/>
      <c r="G123" s="28" t="s">
        <v>251</v>
      </c>
      <c r="H123" s="38" t="s">
        <v>56</v>
      </c>
      <c r="I123" s="13" t="s">
        <v>17</v>
      </c>
      <c r="J123" s="27">
        <v>350000</v>
      </c>
      <c r="K123" s="13" t="s">
        <v>18</v>
      </c>
      <c r="L123" s="13"/>
      <c r="M123" s="13" t="s">
        <v>57</v>
      </c>
      <c r="N123" s="145">
        <v>8</v>
      </c>
      <c r="O123" s="141">
        <v>0.3</v>
      </c>
      <c r="P123" s="146">
        <v>6</v>
      </c>
      <c r="Q123" s="143">
        <v>0.2</v>
      </c>
      <c r="R123" s="145">
        <v>4</v>
      </c>
      <c r="S123" s="141">
        <v>0.15</v>
      </c>
      <c r="T123" s="146">
        <v>8</v>
      </c>
      <c r="U123" s="143">
        <v>0.15</v>
      </c>
      <c r="V123" s="145">
        <v>8</v>
      </c>
      <c r="W123" s="141">
        <v>0.1</v>
      </c>
      <c r="X123" s="146">
        <v>6</v>
      </c>
      <c r="Y123" s="143">
        <v>0.1</v>
      </c>
      <c r="Z123" s="144">
        <f t="shared" si="2"/>
        <v>6.8000000000000007</v>
      </c>
      <c r="AA123" s="154">
        <f t="shared" si="3"/>
        <v>55</v>
      </c>
    </row>
    <row r="124" spans="1:27" s="57" customFormat="1" ht="36" x14ac:dyDescent="0.25">
      <c r="A124" s="21" t="s">
        <v>779</v>
      </c>
      <c r="B124" s="21" t="s">
        <v>778</v>
      </c>
      <c r="C124" s="13" t="s">
        <v>53</v>
      </c>
      <c r="D124" s="13" t="s">
        <v>54</v>
      </c>
      <c r="E124" s="13" t="s">
        <v>14</v>
      </c>
      <c r="F124" s="13"/>
      <c r="G124" s="28" t="s">
        <v>252</v>
      </c>
      <c r="H124" s="38" t="s">
        <v>56</v>
      </c>
      <c r="I124" s="13" t="s">
        <v>17</v>
      </c>
      <c r="J124" s="27">
        <v>350000</v>
      </c>
      <c r="K124" s="13" t="s">
        <v>18</v>
      </c>
      <c r="L124" s="13"/>
      <c r="M124" s="14" t="s">
        <v>57</v>
      </c>
      <c r="N124" s="140">
        <v>8</v>
      </c>
      <c r="O124" s="141">
        <v>0.3</v>
      </c>
      <c r="P124" s="142">
        <v>6</v>
      </c>
      <c r="Q124" s="143">
        <v>0.2</v>
      </c>
      <c r="R124" s="140">
        <v>4</v>
      </c>
      <c r="S124" s="141">
        <v>0.15</v>
      </c>
      <c r="T124" s="146">
        <v>8</v>
      </c>
      <c r="U124" s="143">
        <v>0.15</v>
      </c>
      <c r="V124" s="140">
        <v>8</v>
      </c>
      <c r="W124" s="141">
        <v>0.1</v>
      </c>
      <c r="X124" s="142">
        <v>6</v>
      </c>
      <c r="Y124" s="143">
        <v>0.1</v>
      </c>
      <c r="Z124" s="144">
        <f t="shared" si="2"/>
        <v>6.8000000000000007</v>
      </c>
      <c r="AA124" s="154">
        <f t="shared" si="3"/>
        <v>55</v>
      </c>
    </row>
    <row r="125" spans="1:27" s="57" customFormat="1" ht="36" x14ac:dyDescent="0.25">
      <c r="A125" s="21" t="s">
        <v>779</v>
      </c>
      <c r="B125" s="21" t="s">
        <v>778</v>
      </c>
      <c r="C125" s="13" t="s">
        <v>53</v>
      </c>
      <c r="D125" s="13" t="s">
        <v>54</v>
      </c>
      <c r="E125" s="13" t="s">
        <v>14</v>
      </c>
      <c r="F125" s="13"/>
      <c r="G125" s="28" t="s">
        <v>249</v>
      </c>
      <c r="H125" s="38" t="s">
        <v>56</v>
      </c>
      <c r="I125" s="13" t="s">
        <v>17</v>
      </c>
      <c r="J125" s="27">
        <v>200000</v>
      </c>
      <c r="K125" s="13" t="s">
        <v>18</v>
      </c>
      <c r="L125" s="13"/>
      <c r="M125" s="14" t="s">
        <v>57</v>
      </c>
      <c r="N125" s="145">
        <v>8</v>
      </c>
      <c r="O125" s="141">
        <v>0.3</v>
      </c>
      <c r="P125" s="146">
        <v>6</v>
      </c>
      <c r="Q125" s="143">
        <v>0.2</v>
      </c>
      <c r="R125" s="145">
        <v>4</v>
      </c>
      <c r="S125" s="141">
        <v>0.15</v>
      </c>
      <c r="T125" s="146">
        <v>8</v>
      </c>
      <c r="U125" s="143">
        <v>0.15</v>
      </c>
      <c r="V125" s="145">
        <v>8</v>
      </c>
      <c r="W125" s="141">
        <v>0.1</v>
      </c>
      <c r="X125" s="146">
        <v>6</v>
      </c>
      <c r="Y125" s="143">
        <v>0.1</v>
      </c>
      <c r="Z125" s="144">
        <f t="shared" si="2"/>
        <v>6.8000000000000007</v>
      </c>
      <c r="AA125" s="154">
        <f t="shared" si="3"/>
        <v>55</v>
      </c>
    </row>
    <row r="126" spans="1:27" s="57" customFormat="1" ht="36" x14ac:dyDescent="0.25">
      <c r="A126" s="21" t="s">
        <v>779</v>
      </c>
      <c r="B126" s="21" t="s">
        <v>778</v>
      </c>
      <c r="C126" s="13" t="s">
        <v>13</v>
      </c>
      <c r="D126" s="13" t="s">
        <v>14</v>
      </c>
      <c r="E126" s="13" t="s">
        <v>14</v>
      </c>
      <c r="F126" s="13"/>
      <c r="G126" s="28" t="s">
        <v>745</v>
      </c>
      <c r="H126" s="13" t="s">
        <v>256</v>
      </c>
      <c r="I126" s="13" t="s">
        <v>84</v>
      </c>
      <c r="J126" s="27">
        <v>2500000</v>
      </c>
      <c r="K126" s="13" t="s">
        <v>18</v>
      </c>
      <c r="L126" s="13"/>
      <c r="M126" s="13" t="s">
        <v>256</v>
      </c>
      <c r="N126" s="140">
        <v>8</v>
      </c>
      <c r="O126" s="141">
        <v>0.3</v>
      </c>
      <c r="P126" s="142">
        <v>6</v>
      </c>
      <c r="Q126" s="143">
        <v>0.2</v>
      </c>
      <c r="R126" s="140">
        <v>4</v>
      </c>
      <c r="S126" s="141">
        <v>0.15</v>
      </c>
      <c r="T126" s="146">
        <v>8</v>
      </c>
      <c r="U126" s="143">
        <v>0.15</v>
      </c>
      <c r="V126" s="140">
        <v>8</v>
      </c>
      <c r="W126" s="141">
        <v>0.1</v>
      </c>
      <c r="X126" s="142">
        <v>6</v>
      </c>
      <c r="Y126" s="143">
        <v>0.1</v>
      </c>
      <c r="Z126" s="144">
        <f t="shared" si="2"/>
        <v>6.8000000000000007</v>
      </c>
      <c r="AA126" s="154">
        <f t="shared" si="3"/>
        <v>55</v>
      </c>
    </row>
    <row r="127" spans="1:27" s="57" customFormat="1" ht="36" x14ac:dyDescent="0.25">
      <c r="A127" s="21" t="s">
        <v>779</v>
      </c>
      <c r="B127" s="21" t="s">
        <v>778</v>
      </c>
      <c r="C127" s="13" t="s">
        <v>13</v>
      </c>
      <c r="D127" s="13" t="s">
        <v>14</v>
      </c>
      <c r="E127" s="13" t="s">
        <v>14</v>
      </c>
      <c r="F127" s="20"/>
      <c r="G127" s="28" t="s">
        <v>294</v>
      </c>
      <c r="H127" s="13" t="s">
        <v>16</v>
      </c>
      <c r="I127" s="13" t="s">
        <v>17</v>
      </c>
      <c r="J127" s="11">
        <v>2400000</v>
      </c>
      <c r="K127" s="20" t="s">
        <v>18</v>
      </c>
      <c r="L127" s="20"/>
      <c r="M127" s="13" t="s">
        <v>57</v>
      </c>
      <c r="N127" s="145">
        <v>8</v>
      </c>
      <c r="O127" s="141">
        <v>0.3</v>
      </c>
      <c r="P127" s="146">
        <v>6</v>
      </c>
      <c r="Q127" s="143">
        <v>0.2</v>
      </c>
      <c r="R127" s="145">
        <v>4</v>
      </c>
      <c r="S127" s="141">
        <v>0.15</v>
      </c>
      <c r="T127" s="146">
        <v>8</v>
      </c>
      <c r="U127" s="143">
        <v>0.15</v>
      </c>
      <c r="V127" s="145">
        <v>8</v>
      </c>
      <c r="W127" s="141">
        <v>0.1</v>
      </c>
      <c r="X127" s="146">
        <v>6</v>
      </c>
      <c r="Y127" s="143">
        <v>0.1</v>
      </c>
      <c r="Z127" s="144">
        <f t="shared" si="2"/>
        <v>6.8000000000000007</v>
      </c>
      <c r="AA127" s="154">
        <f t="shared" si="3"/>
        <v>55</v>
      </c>
    </row>
    <row r="128" spans="1:27" s="57" customFormat="1" ht="24" x14ac:dyDescent="0.25">
      <c r="A128" s="21" t="s">
        <v>779</v>
      </c>
      <c r="B128" s="21" t="s">
        <v>778</v>
      </c>
      <c r="C128" s="13" t="s">
        <v>13</v>
      </c>
      <c r="D128" s="13" t="s">
        <v>14</v>
      </c>
      <c r="E128" s="13" t="s">
        <v>14</v>
      </c>
      <c r="F128" s="13" t="s">
        <v>31</v>
      </c>
      <c r="G128" s="28" t="s">
        <v>634</v>
      </c>
      <c r="H128" s="38" t="s">
        <v>16</v>
      </c>
      <c r="I128" s="13" t="s">
        <v>260</v>
      </c>
      <c r="J128" s="27">
        <v>3200000</v>
      </c>
      <c r="K128" s="13" t="s">
        <v>104</v>
      </c>
      <c r="L128" s="13" t="s">
        <v>37</v>
      </c>
      <c r="M128" s="13" t="s">
        <v>31</v>
      </c>
      <c r="N128" s="140">
        <v>8</v>
      </c>
      <c r="O128" s="141">
        <v>0.3</v>
      </c>
      <c r="P128" s="142">
        <v>6</v>
      </c>
      <c r="Q128" s="143">
        <v>0.2</v>
      </c>
      <c r="R128" s="140">
        <v>4</v>
      </c>
      <c r="S128" s="141">
        <v>0.15</v>
      </c>
      <c r="T128" s="146">
        <v>8</v>
      </c>
      <c r="U128" s="143">
        <v>0.15</v>
      </c>
      <c r="V128" s="140">
        <v>8</v>
      </c>
      <c r="W128" s="141">
        <v>0.1</v>
      </c>
      <c r="X128" s="142">
        <v>6</v>
      </c>
      <c r="Y128" s="143">
        <v>0.1</v>
      </c>
      <c r="Z128" s="144">
        <f t="shared" si="2"/>
        <v>6.8000000000000007</v>
      </c>
      <c r="AA128" s="154">
        <f t="shared" si="3"/>
        <v>55</v>
      </c>
    </row>
    <row r="129" spans="1:33" s="57" customFormat="1" ht="36" x14ac:dyDescent="0.25">
      <c r="A129" s="21" t="s">
        <v>779</v>
      </c>
      <c r="B129" s="21" t="s">
        <v>778</v>
      </c>
      <c r="C129" s="13" t="s">
        <v>13</v>
      </c>
      <c r="D129" s="13" t="s">
        <v>14</v>
      </c>
      <c r="E129" s="13" t="s">
        <v>14</v>
      </c>
      <c r="F129" s="20"/>
      <c r="G129" s="28" t="s">
        <v>289</v>
      </c>
      <c r="H129" s="13" t="s">
        <v>16</v>
      </c>
      <c r="I129" s="13" t="s">
        <v>17</v>
      </c>
      <c r="J129" s="11">
        <v>3000000</v>
      </c>
      <c r="K129" s="20" t="s">
        <v>18</v>
      </c>
      <c r="L129" s="20"/>
      <c r="M129" s="13" t="s">
        <v>57</v>
      </c>
      <c r="N129" s="145">
        <v>8</v>
      </c>
      <c r="O129" s="141">
        <v>0.3</v>
      </c>
      <c r="P129" s="146">
        <v>6</v>
      </c>
      <c r="Q129" s="143">
        <v>0.2</v>
      </c>
      <c r="R129" s="145">
        <v>4</v>
      </c>
      <c r="S129" s="141">
        <v>0.15</v>
      </c>
      <c r="T129" s="146">
        <v>8</v>
      </c>
      <c r="U129" s="143">
        <v>0.15</v>
      </c>
      <c r="V129" s="145">
        <v>8</v>
      </c>
      <c r="W129" s="141">
        <v>0.1</v>
      </c>
      <c r="X129" s="146">
        <v>6</v>
      </c>
      <c r="Y129" s="143">
        <v>0.1</v>
      </c>
      <c r="Z129" s="144">
        <f t="shared" si="2"/>
        <v>6.8000000000000007</v>
      </c>
      <c r="AA129" s="154">
        <f t="shared" si="3"/>
        <v>55</v>
      </c>
    </row>
    <row r="130" spans="1:33" s="57" customFormat="1" ht="36" x14ac:dyDescent="0.25">
      <c r="A130" s="21" t="s">
        <v>779</v>
      </c>
      <c r="B130" s="21" t="s">
        <v>778</v>
      </c>
      <c r="C130" s="33" t="s">
        <v>13</v>
      </c>
      <c r="D130" s="33" t="s">
        <v>14</v>
      </c>
      <c r="E130" s="33" t="s">
        <v>14</v>
      </c>
      <c r="F130" s="33"/>
      <c r="G130" s="48" t="s">
        <v>766</v>
      </c>
      <c r="H130" s="33" t="s">
        <v>16</v>
      </c>
      <c r="I130" s="33" t="s">
        <v>17</v>
      </c>
      <c r="J130" s="59">
        <v>15000000</v>
      </c>
      <c r="K130" s="33" t="s">
        <v>18</v>
      </c>
      <c r="L130" s="33"/>
      <c r="M130" s="33" t="s">
        <v>171</v>
      </c>
      <c r="N130" s="140">
        <v>8</v>
      </c>
      <c r="O130" s="141">
        <v>0.3</v>
      </c>
      <c r="P130" s="142">
        <v>6</v>
      </c>
      <c r="Q130" s="143">
        <v>0.2</v>
      </c>
      <c r="R130" s="140">
        <v>4</v>
      </c>
      <c r="S130" s="141">
        <v>0.15</v>
      </c>
      <c r="T130" s="146">
        <v>8</v>
      </c>
      <c r="U130" s="143">
        <v>0.15</v>
      </c>
      <c r="V130" s="140">
        <v>8</v>
      </c>
      <c r="W130" s="141">
        <v>0.1</v>
      </c>
      <c r="X130" s="142">
        <v>6</v>
      </c>
      <c r="Y130" s="143">
        <v>0.1</v>
      </c>
      <c r="Z130" s="144">
        <f t="shared" si="2"/>
        <v>6.8000000000000007</v>
      </c>
      <c r="AA130" s="154">
        <f t="shared" si="3"/>
        <v>55</v>
      </c>
    </row>
    <row r="131" spans="1:33" s="57" customFormat="1" ht="96" x14ac:dyDescent="0.25">
      <c r="A131" s="21" t="s">
        <v>779</v>
      </c>
      <c r="B131" s="21" t="s">
        <v>778</v>
      </c>
      <c r="C131" s="13" t="s">
        <v>13</v>
      </c>
      <c r="D131" s="13" t="s">
        <v>14</v>
      </c>
      <c r="E131" s="13" t="s">
        <v>14</v>
      </c>
      <c r="F131" s="13"/>
      <c r="G131" s="28" t="s">
        <v>638</v>
      </c>
      <c r="H131" s="13" t="s">
        <v>16</v>
      </c>
      <c r="I131" s="13" t="s">
        <v>84</v>
      </c>
      <c r="J131" s="27">
        <v>3500000</v>
      </c>
      <c r="K131" s="13" t="s">
        <v>18</v>
      </c>
      <c r="L131" s="13"/>
      <c r="M131" s="26" t="s">
        <v>138</v>
      </c>
      <c r="N131" s="145">
        <v>8</v>
      </c>
      <c r="O131" s="141">
        <v>0.3</v>
      </c>
      <c r="P131" s="146">
        <v>6</v>
      </c>
      <c r="Q131" s="143">
        <v>0.2</v>
      </c>
      <c r="R131" s="145">
        <v>4</v>
      </c>
      <c r="S131" s="141">
        <v>0.15</v>
      </c>
      <c r="T131" s="146">
        <v>8</v>
      </c>
      <c r="U131" s="143">
        <v>0.15</v>
      </c>
      <c r="V131" s="145">
        <v>8</v>
      </c>
      <c r="W131" s="141">
        <v>0.1</v>
      </c>
      <c r="X131" s="146">
        <v>6</v>
      </c>
      <c r="Y131" s="143">
        <v>0.1</v>
      </c>
      <c r="Z131" s="144">
        <f t="shared" si="2"/>
        <v>6.8000000000000007</v>
      </c>
      <c r="AA131" s="154">
        <f t="shared" si="3"/>
        <v>55</v>
      </c>
    </row>
    <row r="132" spans="1:33" s="57" customFormat="1" ht="36" x14ac:dyDescent="0.25">
      <c r="A132" s="21" t="s">
        <v>779</v>
      </c>
      <c r="B132" s="21" t="s">
        <v>778</v>
      </c>
      <c r="C132" s="13" t="s">
        <v>13</v>
      </c>
      <c r="D132" s="13" t="s">
        <v>14</v>
      </c>
      <c r="E132" s="13" t="s">
        <v>14</v>
      </c>
      <c r="F132" s="20"/>
      <c r="G132" s="28" t="s">
        <v>727</v>
      </c>
      <c r="H132" s="13" t="s">
        <v>16</v>
      </c>
      <c r="I132" s="13" t="s">
        <v>17</v>
      </c>
      <c r="J132" s="11">
        <v>2800000</v>
      </c>
      <c r="K132" s="20" t="s">
        <v>18</v>
      </c>
      <c r="L132" s="20"/>
      <c r="M132" s="13" t="s">
        <v>57</v>
      </c>
      <c r="N132" s="140">
        <v>8</v>
      </c>
      <c r="O132" s="141">
        <v>0.3</v>
      </c>
      <c r="P132" s="142">
        <v>6</v>
      </c>
      <c r="Q132" s="143">
        <v>0.2</v>
      </c>
      <c r="R132" s="140">
        <v>4</v>
      </c>
      <c r="S132" s="141">
        <v>0.15</v>
      </c>
      <c r="T132" s="146">
        <v>8</v>
      </c>
      <c r="U132" s="143">
        <v>0.15</v>
      </c>
      <c r="V132" s="140">
        <v>8</v>
      </c>
      <c r="W132" s="141">
        <v>0.1</v>
      </c>
      <c r="X132" s="142">
        <v>6</v>
      </c>
      <c r="Y132" s="143">
        <v>0.1</v>
      </c>
      <c r="Z132" s="144">
        <f t="shared" si="2"/>
        <v>6.8000000000000007</v>
      </c>
      <c r="AA132" s="154">
        <f t="shared" si="3"/>
        <v>55</v>
      </c>
    </row>
    <row r="133" spans="1:33" s="57" customFormat="1" ht="48" x14ac:dyDescent="0.25">
      <c r="A133" s="21" t="s">
        <v>779</v>
      </c>
      <c r="B133" s="21" t="s">
        <v>778</v>
      </c>
      <c r="C133" s="13" t="s">
        <v>13</v>
      </c>
      <c r="D133" s="13" t="s">
        <v>14</v>
      </c>
      <c r="E133" s="13" t="s">
        <v>14</v>
      </c>
      <c r="F133" s="20"/>
      <c r="G133" s="28" t="s">
        <v>767</v>
      </c>
      <c r="H133" s="13" t="s">
        <v>16</v>
      </c>
      <c r="I133" s="13" t="s">
        <v>17</v>
      </c>
      <c r="J133" s="11">
        <v>1200000</v>
      </c>
      <c r="K133" s="20"/>
      <c r="L133" s="20"/>
      <c r="M133" s="13"/>
      <c r="N133" s="145">
        <v>8</v>
      </c>
      <c r="O133" s="141">
        <v>0.3</v>
      </c>
      <c r="P133" s="146">
        <v>6</v>
      </c>
      <c r="Q133" s="143">
        <v>0.2</v>
      </c>
      <c r="R133" s="145">
        <v>4</v>
      </c>
      <c r="S133" s="141">
        <v>0.15</v>
      </c>
      <c r="T133" s="146">
        <v>8</v>
      </c>
      <c r="U133" s="143">
        <v>0.15</v>
      </c>
      <c r="V133" s="145">
        <v>8</v>
      </c>
      <c r="W133" s="141">
        <v>0.1</v>
      </c>
      <c r="X133" s="146">
        <v>6</v>
      </c>
      <c r="Y133" s="143">
        <v>0.1</v>
      </c>
      <c r="Z133" s="144">
        <f t="shared" ref="Z133:Z181" si="4">N133*O133+P133*Q133+R133*S133+T133*U133+V133*W133+X133*Y133</f>
        <v>6.8000000000000007</v>
      </c>
      <c r="AA133" s="154">
        <f t="shared" si="3"/>
        <v>55</v>
      </c>
    </row>
    <row r="134" spans="1:33" s="57" customFormat="1" ht="96" x14ac:dyDescent="0.25">
      <c r="A134" s="21" t="s">
        <v>779</v>
      </c>
      <c r="B134" s="21" t="s">
        <v>778</v>
      </c>
      <c r="C134" s="13" t="s">
        <v>13</v>
      </c>
      <c r="D134" s="13" t="s">
        <v>14</v>
      </c>
      <c r="E134" s="13" t="s">
        <v>14</v>
      </c>
      <c r="F134" s="13"/>
      <c r="G134" s="28" t="s">
        <v>640</v>
      </c>
      <c r="H134" s="13" t="s">
        <v>16</v>
      </c>
      <c r="I134" s="13" t="s">
        <v>84</v>
      </c>
      <c r="J134" s="27">
        <v>3000000</v>
      </c>
      <c r="K134" s="13" t="s">
        <v>18</v>
      </c>
      <c r="L134" s="13" t="s">
        <v>140</v>
      </c>
      <c r="M134" s="26" t="s">
        <v>138</v>
      </c>
      <c r="N134" s="140">
        <v>8</v>
      </c>
      <c r="O134" s="141">
        <v>0.3</v>
      </c>
      <c r="P134" s="142">
        <v>6</v>
      </c>
      <c r="Q134" s="143">
        <v>0.2</v>
      </c>
      <c r="R134" s="140">
        <v>4</v>
      </c>
      <c r="S134" s="141">
        <v>0.15</v>
      </c>
      <c r="T134" s="146">
        <v>8</v>
      </c>
      <c r="U134" s="143">
        <v>0.15</v>
      </c>
      <c r="V134" s="140">
        <v>8</v>
      </c>
      <c r="W134" s="141">
        <v>0.1</v>
      </c>
      <c r="X134" s="142">
        <v>6</v>
      </c>
      <c r="Y134" s="143">
        <v>0.1</v>
      </c>
      <c r="Z134" s="144">
        <f t="shared" si="4"/>
        <v>6.8000000000000007</v>
      </c>
      <c r="AA134" s="154">
        <f t="shared" ref="AA134:AA197" si="5">RANK(Z134,$Z$2:$Z$220)</f>
        <v>55</v>
      </c>
    </row>
    <row r="135" spans="1:33" s="57" customFormat="1" ht="36" x14ac:dyDescent="0.25">
      <c r="A135" s="21" t="s">
        <v>779</v>
      </c>
      <c r="B135" s="21" t="s">
        <v>778</v>
      </c>
      <c r="C135" s="13" t="s">
        <v>13</v>
      </c>
      <c r="D135" s="13" t="s">
        <v>14</v>
      </c>
      <c r="E135" s="13" t="s">
        <v>14</v>
      </c>
      <c r="F135" s="13" t="s">
        <v>31</v>
      </c>
      <c r="G135" s="28" t="s">
        <v>641</v>
      </c>
      <c r="H135" s="38" t="s">
        <v>16</v>
      </c>
      <c r="I135" s="13" t="s">
        <v>266</v>
      </c>
      <c r="J135" s="27">
        <v>680000</v>
      </c>
      <c r="K135" s="13" t="s">
        <v>33</v>
      </c>
      <c r="L135" s="13" t="s">
        <v>37</v>
      </c>
      <c r="M135" s="13" t="s">
        <v>31</v>
      </c>
      <c r="N135" s="145">
        <v>8</v>
      </c>
      <c r="O135" s="141">
        <v>0.3</v>
      </c>
      <c r="P135" s="146">
        <v>6</v>
      </c>
      <c r="Q135" s="143">
        <v>0.2</v>
      </c>
      <c r="R135" s="145">
        <v>4</v>
      </c>
      <c r="S135" s="141">
        <v>0.15</v>
      </c>
      <c r="T135" s="146">
        <v>8</v>
      </c>
      <c r="U135" s="143">
        <v>0.15</v>
      </c>
      <c r="V135" s="145">
        <v>8</v>
      </c>
      <c r="W135" s="141">
        <v>0.1</v>
      </c>
      <c r="X135" s="146">
        <v>6</v>
      </c>
      <c r="Y135" s="143">
        <v>0.1</v>
      </c>
      <c r="Z135" s="144">
        <f t="shared" si="4"/>
        <v>6.8000000000000007</v>
      </c>
      <c r="AA135" s="154">
        <f t="shared" si="5"/>
        <v>55</v>
      </c>
    </row>
    <row r="136" spans="1:33" s="57" customFormat="1" ht="36" x14ac:dyDescent="0.25">
      <c r="A136" s="21" t="s">
        <v>779</v>
      </c>
      <c r="B136" s="21" t="s">
        <v>778</v>
      </c>
      <c r="C136" s="13" t="s">
        <v>13</v>
      </c>
      <c r="D136" s="13" t="s">
        <v>14</v>
      </c>
      <c r="E136" s="13" t="s">
        <v>14</v>
      </c>
      <c r="F136" s="20"/>
      <c r="G136" s="28" t="s">
        <v>291</v>
      </c>
      <c r="H136" s="13" t="s">
        <v>16</v>
      </c>
      <c r="I136" s="13" t="s">
        <v>17</v>
      </c>
      <c r="J136" s="11">
        <v>1500000</v>
      </c>
      <c r="K136" s="20" t="s">
        <v>18</v>
      </c>
      <c r="L136" s="20"/>
      <c r="M136" s="13" t="s">
        <v>57</v>
      </c>
      <c r="N136" s="140">
        <v>8</v>
      </c>
      <c r="O136" s="141">
        <v>0.3</v>
      </c>
      <c r="P136" s="142">
        <v>6</v>
      </c>
      <c r="Q136" s="143">
        <v>0.2</v>
      </c>
      <c r="R136" s="140">
        <v>4</v>
      </c>
      <c r="S136" s="141">
        <v>0.15</v>
      </c>
      <c r="T136" s="146">
        <v>8</v>
      </c>
      <c r="U136" s="143">
        <v>0.15</v>
      </c>
      <c r="V136" s="140">
        <v>8</v>
      </c>
      <c r="W136" s="141">
        <v>0.1</v>
      </c>
      <c r="X136" s="142">
        <v>6</v>
      </c>
      <c r="Y136" s="143">
        <v>0.1</v>
      </c>
      <c r="Z136" s="144">
        <f t="shared" si="4"/>
        <v>6.8000000000000007</v>
      </c>
      <c r="AA136" s="154">
        <f t="shared" si="5"/>
        <v>55</v>
      </c>
    </row>
    <row r="137" spans="1:33" s="57" customFormat="1" ht="36" x14ac:dyDescent="0.25">
      <c r="A137" s="21" t="s">
        <v>779</v>
      </c>
      <c r="B137" s="21" t="s">
        <v>778</v>
      </c>
      <c r="C137" s="13" t="s">
        <v>13</v>
      </c>
      <c r="D137" s="13" t="s">
        <v>14</v>
      </c>
      <c r="E137" s="13" t="s">
        <v>14</v>
      </c>
      <c r="F137" s="29"/>
      <c r="G137" s="61" t="s">
        <v>704</v>
      </c>
      <c r="H137" s="56" t="s">
        <v>16</v>
      </c>
      <c r="I137" s="31" t="s">
        <v>17</v>
      </c>
      <c r="J137" s="30">
        <v>18500000</v>
      </c>
      <c r="K137" s="13" t="s">
        <v>18</v>
      </c>
      <c r="L137" s="29"/>
      <c r="M137" s="29"/>
      <c r="N137" s="145">
        <v>8</v>
      </c>
      <c r="O137" s="141">
        <v>0.3</v>
      </c>
      <c r="P137" s="146">
        <v>6</v>
      </c>
      <c r="Q137" s="143">
        <v>0.2</v>
      </c>
      <c r="R137" s="145">
        <v>4</v>
      </c>
      <c r="S137" s="141">
        <v>0.15</v>
      </c>
      <c r="T137" s="146">
        <v>8</v>
      </c>
      <c r="U137" s="143">
        <v>0.15</v>
      </c>
      <c r="V137" s="145">
        <v>8</v>
      </c>
      <c r="W137" s="141">
        <v>0.1</v>
      </c>
      <c r="X137" s="146">
        <v>6</v>
      </c>
      <c r="Y137" s="143">
        <v>0.1</v>
      </c>
      <c r="Z137" s="144">
        <f t="shared" si="4"/>
        <v>6.8000000000000007</v>
      </c>
      <c r="AA137" s="154">
        <f t="shared" si="5"/>
        <v>55</v>
      </c>
    </row>
    <row r="138" spans="1:33" s="57" customFormat="1" ht="36" x14ac:dyDescent="0.25">
      <c r="A138" s="21" t="s">
        <v>779</v>
      </c>
      <c r="B138" s="21" t="s">
        <v>778</v>
      </c>
      <c r="C138" s="13" t="s">
        <v>13</v>
      </c>
      <c r="D138" s="13" t="s">
        <v>14</v>
      </c>
      <c r="E138" s="13" t="s">
        <v>14</v>
      </c>
      <c r="F138" s="29"/>
      <c r="G138" s="62" t="s">
        <v>720</v>
      </c>
      <c r="H138" s="56" t="s">
        <v>16</v>
      </c>
      <c r="I138" s="31" t="s">
        <v>17</v>
      </c>
      <c r="J138" s="30">
        <v>2400000</v>
      </c>
      <c r="K138" s="13" t="s">
        <v>18</v>
      </c>
      <c r="L138" s="29"/>
      <c r="M138" s="29" t="s">
        <v>784</v>
      </c>
      <c r="N138" s="140">
        <v>8</v>
      </c>
      <c r="O138" s="141">
        <v>0.3</v>
      </c>
      <c r="P138" s="142">
        <v>6</v>
      </c>
      <c r="Q138" s="143">
        <v>0.2</v>
      </c>
      <c r="R138" s="140">
        <v>4</v>
      </c>
      <c r="S138" s="141">
        <v>0.15</v>
      </c>
      <c r="T138" s="146">
        <v>8</v>
      </c>
      <c r="U138" s="143">
        <v>0.15</v>
      </c>
      <c r="V138" s="140">
        <v>8</v>
      </c>
      <c r="W138" s="141">
        <v>0.1</v>
      </c>
      <c r="X138" s="142">
        <v>6</v>
      </c>
      <c r="Y138" s="143">
        <v>0.1</v>
      </c>
      <c r="Z138" s="144">
        <f t="shared" si="4"/>
        <v>6.8000000000000007</v>
      </c>
      <c r="AA138" s="154">
        <f t="shared" si="5"/>
        <v>55</v>
      </c>
    </row>
    <row r="139" spans="1:33" s="57" customFormat="1" ht="24" x14ac:dyDescent="0.25">
      <c r="A139" s="21" t="s">
        <v>779</v>
      </c>
      <c r="B139" s="21" t="s">
        <v>778</v>
      </c>
      <c r="C139" s="31" t="s">
        <v>13</v>
      </c>
      <c r="D139" s="31" t="s">
        <v>14</v>
      </c>
      <c r="E139" s="31" t="s">
        <v>14</v>
      </c>
      <c r="F139" s="31" t="s">
        <v>31</v>
      </c>
      <c r="G139" s="35" t="s">
        <v>753</v>
      </c>
      <c r="H139" s="56" t="s">
        <v>16</v>
      </c>
      <c r="I139" s="31" t="s">
        <v>754</v>
      </c>
      <c r="J139" s="63">
        <v>3000000</v>
      </c>
      <c r="K139" s="31" t="s">
        <v>39</v>
      </c>
      <c r="L139" s="31" t="s">
        <v>37</v>
      </c>
      <c r="M139" s="31" t="s">
        <v>31</v>
      </c>
      <c r="N139" s="145">
        <v>8</v>
      </c>
      <c r="O139" s="141">
        <v>0.3</v>
      </c>
      <c r="P139" s="146">
        <v>6</v>
      </c>
      <c r="Q139" s="143">
        <v>0.2</v>
      </c>
      <c r="R139" s="145">
        <v>4</v>
      </c>
      <c r="S139" s="141">
        <v>0.15</v>
      </c>
      <c r="T139" s="146">
        <v>8</v>
      </c>
      <c r="U139" s="143">
        <v>0.15</v>
      </c>
      <c r="V139" s="145">
        <v>8</v>
      </c>
      <c r="W139" s="141">
        <v>0.1</v>
      </c>
      <c r="X139" s="146">
        <v>6</v>
      </c>
      <c r="Y139" s="143">
        <v>0.1</v>
      </c>
      <c r="Z139" s="144">
        <f t="shared" si="4"/>
        <v>6.8000000000000007</v>
      </c>
      <c r="AA139" s="154">
        <f t="shared" si="5"/>
        <v>55</v>
      </c>
    </row>
    <row r="140" spans="1:33" s="57" customFormat="1" ht="36" x14ac:dyDescent="0.25">
      <c r="A140" s="21" t="s">
        <v>779</v>
      </c>
      <c r="B140" s="21" t="s">
        <v>778</v>
      </c>
      <c r="C140" s="31" t="s">
        <v>13</v>
      </c>
      <c r="D140" s="31" t="s">
        <v>14</v>
      </c>
      <c r="E140" s="31" t="s">
        <v>14</v>
      </c>
      <c r="F140" s="29"/>
      <c r="G140" s="25" t="s">
        <v>721</v>
      </c>
      <c r="H140" s="56" t="s">
        <v>16</v>
      </c>
      <c r="I140" s="31" t="s">
        <v>17</v>
      </c>
      <c r="J140" s="30">
        <v>2000000</v>
      </c>
      <c r="K140" s="13" t="s">
        <v>18</v>
      </c>
      <c r="L140" s="29"/>
      <c r="M140" s="29" t="s">
        <v>784</v>
      </c>
      <c r="N140" s="140">
        <v>8</v>
      </c>
      <c r="O140" s="141">
        <v>0.3</v>
      </c>
      <c r="P140" s="142">
        <v>6</v>
      </c>
      <c r="Q140" s="143">
        <v>0.2</v>
      </c>
      <c r="R140" s="140">
        <v>4</v>
      </c>
      <c r="S140" s="141">
        <v>0.15</v>
      </c>
      <c r="T140" s="146">
        <v>8</v>
      </c>
      <c r="U140" s="143">
        <v>0.15</v>
      </c>
      <c r="V140" s="140">
        <v>8</v>
      </c>
      <c r="W140" s="141">
        <v>0.1</v>
      </c>
      <c r="X140" s="142">
        <v>6</v>
      </c>
      <c r="Y140" s="143">
        <v>0.1</v>
      </c>
      <c r="Z140" s="144">
        <f t="shared" si="4"/>
        <v>6.8000000000000007</v>
      </c>
      <c r="AA140" s="154">
        <f t="shared" si="5"/>
        <v>55</v>
      </c>
    </row>
    <row r="141" spans="1:33" s="57" customFormat="1" ht="36" x14ac:dyDescent="0.25">
      <c r="A141" s="21" t="s">
        <v>779</v>
      </c>
      <c r="B141" s="21" t="s">
        <v>778</v>
      </c>
      <c r="C141" s="31" t="s">
        <v>13</v>
      </c>
      <c r="D141" s="31" t="s">
        <v>14</v>
      </c>
      <c r="E141" s="31" t="s">
        <v>14</v>
      </c>
      <c r="F141" s="29"/>
      <c r="G141" s="25" t="s">
        <v>722</v>
      </c>
      <c r="H141" s="56" t="s">
        <v>16</v>
      </c>
      <c r="I141" s="31" t="s">
        <v>17</v>
      </c>
      <c r="J141" s="30">
        <v>500000</v>
      </c>
      <c r="K141" s="13" t="s">
        <v>18</v>
      </c>
      <c r="L141" s="29"/>
      <c r="M141" s="29" t="s">
        <v>784</v>
      </c>
      <c r="N141" s="145">
        <v>8</v>
      </c>
      <c r="O141" s="141">
        <v>0.3</v>
      </c>
      <c r="P141" s="146">
        <v>6</v>
      </c>
      <c r="Q141" s="143">
        <v>0.2</v>
      </c>
      <c r="R141" s="145">
        <v>4</v>
      </c>
      <c r="S141" s="141">
        <v>0.15</v>
      </c>
      <c r="T141" s="146">
        <v>8</v>
      </c>
      <c r="U141" s="143">
        <v>0.15</v>
      </c>
      <c r="V141" s="145">
        <v>8</v>
      </c>
      <c r="W141" s="141">
        <v>0.1</v>
      </c>
      <c r="X141" s="146">
        <v>6</v>
      </c>
      <c r="Y141" s="143">
        <v>0.1</v>
      </c>
      <c r="Z141" s="144">
        <f t="shared" si="4"/>
        <v>6.8000000000000007</v>
      </c>
      <c r="AA141" s="154">
        <f t="shared" si="5"/>
        <v>55</v>
      </c>
    </row>
    <row r="142" spans="1:33" s="57" customFormat="1" ht="36" x14ac:dyDescent="0.25">
      <c r="A142" s="21" t="s">
        <v>779</v>
      </c>
      <c r="B142" s="21" t="s">
        <v>778</v>
      </c>
      <c r="C142" s="13" t="s">
        <v>195</v>
      </c>
      <c r="D142" s="13" t="s">
        <v>202</v>
      </c>
      <c r="E142" s="13" t="s">
        <v>14</v>
      </c>
      <c r="F142" s="20"/>
      <c r="G142" s="28" t="s">
        <v>789</v>
      </c>
      <c r="H142" s="13" t="s">
        <v>204</v>
      </c>
      <c r="I142" s="13" t="s">
        <v>17</v>
      </c>
      <c r="J142" s="11">
        <v>700000</v>
      </c>
      <c r="K142" s="20" t="s">
        <v>18</v>
      </c>
      <c r="L142" s="20"/>
      <c r="M142" s="13" t="s">
        <v>57</v>
      </c>
      <c r="N142" s="140">
        <v>8</v>
      </c>
      <c r="O142" s="141">
        <v>0.3</v>
      </c>
      <c r="P142" s="142">
        <v>6</v>
      </c>
      <c r="Q142" s="143">
        <v>0.2</v>
      </c>
      <c r="R142" s="140">
        <v>4</v>
      </c>
      <c r="S142" s="141">
        <v>0.15</v>
      </c>
      <c r="T142" s="146">
        <v>8</v>
      </c>
      <c r="U142" s="143">
        <v>0.15</v>
      </c>
      <c r="V142" s="140">
        <v>8</v>
      </c>
      <c r="W142" s="141">
        <v>0.1</v>
      </c>
      <c r="X142" s="142">
        <v>6</v>
      </c>
      <c r="Y142" s="143">
        <v>0.1</v>
      </c>
      <c r="Z142" s="144">
        <f t="shared" si="4"/>
        <v>6.8000000000000007</v>
      </c>
      <c r="AA142" s="154">
        <f t="shared" si="5"/>
        <v>55</v>
      </c>
    </row>
    <row r="143" spans="1:33" s="57" customFormat="1" ht="36" x14ac:dyDescent="0.25">
      <c r="A143" s="21" t="s">
        <v>779</v>
      </c>
      <c r="B143" s="21" t="s">
        <v>778</v>
      </c>
      <c r="C143" s="13" t="s">
        <v>195</v>
      </c>
      <c r="D143" s="13" t="s">
        <v>202</v>
      </c>
      <c r="E143" s="13" t="s">
        <v>14</v>
      </c>
      <c r="F143" s="20"/>
      <c r="G143" s="28" t="s">
        <v>788</v>
      </c>
      <c r="H143" s="13" t="s">
        <v>204</v>
      </c>
      <c r="I143" s="13" t="s">
        <v>17</v>
      </c>
      <c r="J143" s="11">
        <v>700000</v>
      </c>
      <c r="K143" s="20" t="s">
        <v>18</v>
      </c>
      <c r="L143" s="20"/>
      <c r="M143" s="13" t="s">
        <v>57</v>
      </c>
      <c r="N143" s="145">
        <v>8</v>
      </c>
      <c r="O143" s="141">
        <v>0.3</v>
      </c>
      <c r="P143" s="146">
        <v>6</v>
      </c>
      <c r="Q143" s="143">
        <v>0.2</v>
      </c>
      <c r="R143" s="145">
        <v>4</v>
      </c>
      <c r="S143" s="141">
        <v>0.15</v>
      </c>
      <c r="T143" s="146">
        <v>8</v>
      </c>
      <c r="U143" s="143">
        <v>0.15</v>
      </c>
      <c r="V143" s="145">
        <v>8</v>
      </c>
      <c r="W143" s="141">
        <v>0.1</v>
      </c>
      <c r="X143" s="146">
        <v>6</v>
      </c>
      <c r="Y143" s="143">
        <v>0.1</v>
      </c>
      <c r="Z143" s="144">
        <f t="shared" si="4"/>
        <v>6.8000000000000007</v>
      </c>
      <c r="AA143" s="154">
        <f t="shared" si="5"/>
        <v>55</v>
      </c>
    </row>
    <row r="144" spans="1:33" s="57" customFormat="1" ht="36" x14ac:dyDescent="0.25">
      <c r="A144" s="21" t="s">
        <v>779</v>
      </c>
      <c r="B144" s="21" t="s">
        <v>778</v>
      </c>
      <c r="C144" s="13" t="s">
        <v>42</v>
      </c>
      <c r="D144" s="13" t="s">
        <v>72</v>
      </c>
      <c r="E144" s="13" t="s">
        <v>14</v>
      </c>
      <c r="F144" s="13"/>
      <c r="G144" s="28" t="s">
        <v>396</v>
      </c>
      <c r="H144" s="13" t="s">
        <v>73</v>
      </c>
      <c r="I144" s="13" t="s">
        <v>17</v>
      </c>
      <c r="J144" s="27">
        <v>350000</v>
      </c>
      <c r="K144" s="13" t="s">
        <v>18</v>
      </c>
      <c r="L144" s="13"/>
      <c r="M144" s="13" t="s">
        <v>57</v>
      </c>
      <c r="N144" s="140">
        <v>8</v>
      </c>
      <c r="O144" s="141">
        <v>0.3</v>
      </c>
      <c r="P144" s="142">
        <v>6</v>
      </c>
      <c r="Q144" s="143">
        <v>0.2</v>
      </c>
      <c r="R144" s="140">
        <v>4</v>
      </c>
      <c r="S144" s="141">
        <v>0.15</v>
      </c>
      <c r="T144" s="146">
        <v>8</v>
      </c>
      <c r="U144" s="143">
        <v>0.15</v>
      </c>
      <c r="V144" s="140">
        <v>8</v>
      </c>
      <c r="W144" s="141">
        <v>0.1</v>
      </c>
      <c r="X144" s="142">
        <v>6</v>
      </c>
      <c r="Y144" s="143">
        <v>0.1</v>
      </c>
      <c r="Z144" s="144">
        <f t="shared" si="4"/>
        <v>6.8000000000000007</v>
      </c>
      <c r="AA144" s="154">
        <f t="shared" si="5"/>
        <v>55</v>
      </c>
      <c r="AB144" s="64"/>
      <c r="AC144" s="64"/>
      <c r="AD144" s="64"/>
      <c r="AE144" s="64"/>
      <c r="AF144" s="64"/>
      <c r="AG144" s="64"/>
    </row>
    <row r="145" spans="1:95" s="57" customFormat="1" ht="36" x14ac:dyDescent="0.25">
      <c r="A145" s="21" t="s">
        <v>779</v>
      </c>
      <c r="B145" s="21" t="s">
        <v>778</v>
      </c>
      <c r="C145" s="13" t="s">
        <v>195</v>
      </c>
      <c r="D145" s="13" t="s">
        <v>196</v>
      </c>
      <c r="E145" s="13" t="s">
        <v>14</v>
      </c>
      <c r="F145" s="13"/>
      <c r="G145" s="28" t="s">
        <v>389</v>
      </c>
      <c r="H145" s="13" t="s">
        <v>197</v>
      </c>
      <c r="I145" s="13" t="s">
        <v>17</v>
      </c>
      <c r="J145" s="27">
        <v>250000</v>
      </c>
      <c r="K145" s="13" t="s">
        <v>18</v>
      </c>
      <c r="L145" s="13"/>
      <c r="M145" s="13" t="s">
        <v>198</v>
      </c>
      <c r="N145" s="145">
        <v>8</v>
      </c>
      <c r="O145" s="141">
        <v>0.3</v>
      </c>
      <c r="P145" s="146">
        <v>6</v>
      </c>
      <c r="Q145" s="143">
        <v>0.2</v>
      </c>
      <c r="R145" s="145">
        <v>4</v>
      </c>
      <c r="S145" s="141">
        <v>0.15</v>
      </c>
      <c r="T145" s="146">
        <v>8</v>
      </c>
      <c r="U145" s="143">
        <v>0.15</v>
      </c>
      <c r="V145" s="145">
        <v>8</v>
      </c>
      <c r="W145" s="141">
        <v>0.1</v>
      </c>
      <c r="X145" s="146">
        <v>6</v>
      </c>
      <c r="Y145" s="143">
        <v>0.1</v>
      </c>
      <c r="Z145" s="144">
        <f t="shared" si="4"/>
        <v>6.8000000000000007</v>
      </c>
      <c r="AA145" s="154">
        <f t="shared" si="5"/>
        <v>55</v>
      </c>
    </row>
    <row r="146" spans="1:95" s="57" customFormat="1" ht="36" x14ac:dyDescent="0.25">
      <c r="A146" s="21" t="s">
        <v>779</v>
      </c>
      <c r="B146" s="21" t="s">
        <v>778</v>
      </c>
      <c r="C146" s="13" t="s">
        <v>195</v>
      </c>
      <c r="D146" s="13" t="s">
        <v>196</v>
      </c>
      <c r="E146" s="13" t="s">
        <v>14</v>
      </c>
      <c r="F146" s="13"/>
      <c r="G146" s="28" t="s">
        <v>388</v>
      </c>
      <c r="H146" s="13" t="s">
        <v>197</v>
      </c>
      <c r="I146" s="13" t="s">
        <v>17</v>
      </c>
      <c r="J146" s="27">
        <v>200000</v>
      </c>
      <c r="K146" s="13" t="s">
        <v>18</v>
      </c>
      <c r="L146" s="13"/>
      <c r="M146" s="13" t="s">
        <v>198</v>
      </c>
      <c r="N146" s="140">
        <v>8</v>
      </c>
      <c r="O146" s="141">
        <v>0.3</v>
      </c>
      <c r="P146" s="142">
        <v>6</v>
      </c>
      <c r="Q146" s="143">
        <v>0.2</v>
      </c>
      <c r="R146" s="140">
        <v>4</v>
      </c>
      <c r="S146" s="141">
        <v>0.15</v>
      </c>
      <c r="T146" s="146">
        <v>8</v>
      </c>
      <c r="U146" s="143">
        <v>0.15</v>
      </c>
      <c r="V146" s="140">
        <v>8</v>
      </c>
      <c r="W146" s="141">
        <v>0.1</v>
      </c>
      <c r="X146" s="142">
        <v>6</v>
      </c>
      <c r="Y146" s="143">
        <v>0.1</v>
      </c>
      <c r="Z146" s="144">
        <f t="shared" si="4"/>
        <v>6.8000000000000007</v>
      </c>
      <c r="AA146" s="154">
        <f t="shared" si="5"/>
        <v>55</v>
      </c>
    </row>
    <row r="147" spans="1:95" s="57" customFormat="1" ht="36" x14ac:dyDescent="0.25">
      <c r="A147" s="21" t="s">
        <v>779</v>
      </c>
      <c r="B147" s="21" t="s">
        <v>778</v>
      </c>
      <c r="C147" s="13" t="s">
        <v>195</v>
      </c>
      <c r="D147" s="13" t="s">
        <v>196</v>
      </c>
      <c r="E147" s="13" t="s">
        <v>14</v>
      </c>
      <c r="F147" s="13"/>
      <c r="G147" s="28" t="s">
        <v>391</v>
      </c>
      <c r="H147" s="13" t="s">
        <v>197</v>
      </c>
      <c r="I147" s="13" t="s">
        <v>17</v>
      </c>
      <c r="J147" s="27">
        <v>150000</v>
      </c>
      <c r="K147" s="13" t="s">
        <v>18</v>
      </c>
      <c r="L147" s="13"/>
      <c r="M147" s="13" t="s">
        <v>198</v>
      </c>
      <c r="N147" s="145">
        <v>8</v>
      </c>
      <c r="O147" s="141">
        <v>0.3</v>
      </c>
      <c r="P147" s="146">
        <v>6</v>
      </c>
      <c r="Q147" s="143">
        <v>0.2</v>
      </c>
      <c r="R147" s="145">
        <v>4</v>
      </c>
      <c r="S147" s="141">
        <v>0.15</v>
      </c>
      <c r="T147" s="146">
        <v>8</v>
      </c>
      <c r="U147" s="143">
        <v>0.15</v>
      </c>
      <c r="V147" s="145">
        <v>8</v>
      </c>
      <c r="W147" s="141">
        <v>0.1</v>
      </c>
      <c r="X147" s="146">
        <v>6</v>
      </c>
      <c r="Y147" s="143">
        <v>0.1</v>
      </c>
      <c r="Z147" s="144">
        <f t="shared" si="4"/>
        <v>6.8000000000000007</v>
      </c>
      <c r="AA147" s="154">
        <f t="shared" si="5"/>
        <v>55</v>
      </c>
    </row>
    <row r="148" spans="1:95" s="57" customFormat="1" ht="36" x14ac:dyDescent="0.25">
      <c r="A148" s="21" t="s">
        <v>779</v>
      </c>
      <c r="B148" s="21" t="s">
        <v>778</v>
      </c>
      <c r="C148" s="13" t="s">
        <v>195</v>
      </c>
      <c r="D148" s="13" t="s">
        <v>196</v>
      </c>
      <c r="E148" s="13" t="s">
        <v>14</v>
      </c>
      <c r="F148" s="13"/>
      <c r="G148" s="28" t="s">
        <v>390</v>
      </c>
      <c r="H148" s="13" t="s">
        <v>197</v>
      </c>
      <c r="I148" s="13" t="s">
        <v>17</v>
      </c>
      <c r="J148" s="27">
        <v>350000</v>
      </c>
      <c r="K148" s="13" t="s">
        <v>18</v>
      </c>
      <c r="L148" s="13"/>
      <c r="M148" s="13" t="s">
        <v>198</v>
      </c>
      <c r="N148" s="140">
        <v>8</v>
      </c>
      <c r="O148" s="141">
        <v>0.3</v>
      </c>
      <c r="P148" s="142">
        <v>6</v>
      </c>
      <c r="Q148" s="143">
        <v>0.2</v>
      </c>
      <c r="R148" s="140">
        <v>4</v>
      </c>
      <c r="S148" s="141">
        <v>0.15</v>
      </c>
      <c r="T148" s="146">
        <v>8</v>
      </c>
      <c r="U148" s="143">
        <v>0.15</v>
      </c>
      <c r="V148" s="140">
        <v>8</v>
      </c>
      <c r="W148" s="141">
        <v>0.1</v>
      </c>
      <c r="X148" s="142">
        <v>6</v>
      </c>
      <c r="Y148" s="143">
        <v>0.1</v>
      </c>
      <c r="Z148" s="144">
        <f t="shared" si="4"/>
        <v>6.8000000000000007</v>
      </c>
      <c r="AA148" s="154">
        <f t="shared" si="5"/>
        <v>55</v>
      </c>
    </row>
    <row r="149" spans="1:95" s="57" customFormat="1" ht="36" x14ac:dyDescent="0.25">
      <c r="A149" s="21" t="s">
        <v>779</v>
      </c>
      <c r="B149" s="21" t="s">
        <v>778</v>
      </c>
      <c r="C149" s="13" t="s">
        <v>195</v>
      </c>
      <c r="D149" s="13" t="s">
        <v>196</v>
      </c>
      <c r="E149" s="13" t="s">
        <v>14</v>
      </c>
      <c r="F149" s="13"/>
      <c r="G149" s="28" t="s">
        <v>387</v>
      </c>
      <c r="H149" s="13" t="s">
        <v>197</v>
      </c>
      <c r="I149" s="13" t="s">
        <v>17</v>
      </c>
      <c r="J149" s="27">
        <v>250000</v>
      </c>
      <c r="K149" s="13" t="s">
        <v>18</v>
      </c>
      <c r="L149" s="13"/>
      <c r="M149" s="13" t="s">
        <v>198</v>
      </c>
      <c r="N149" s="145">
        <v>8</v>
      </c>
      <c r="O149" s="141">
        <v>0.3</v>
      </c>
      <c r="P149" s="146">
        <v>6</v>
      </c>
      <c r="Q149" s="143">
        <v>0.2</v>
      </c>
      <c r="R149" s="145">
        <v>4</v>
      </c>
      <c r="S149" s="141">
        <v>0.15</v>
      </c>
      <c r="T149" s="146">
        <v>8</v>
      </c>
      <c r="U149" s="143">
        <v>0.15</v>
      </c>
      <c r="V149" s="145">
        <v>8</v>
      </c>
      <c r="W149" s="141">
        <v>0.1</v>
      </c>
      <c r="X149" s="146">
        <v>6</v>
      </c>
      <c r="Y149" s="143">
        <v>0.1</v>
      </c>
      <c r="Z149" s="144">
        <f t="shared" si="4"/>
        <v>6.8000000000000007</v>
      </c>
      <c r="AA149" s="154">
        <f t="shared" si="5"/>
        <v>55</v>
      </c>
    </row>
    <row r="150" spans="1:95" s="57" customFormat="1" ht="36" x14ac:dyDescent="0.25">
      <c r="A150" s="21" t="s">
        <v>779</v>
      </c>
      <c r="B150" s="21" t="s">
        <v>778</v>
      </c>
      <c r="C150" s="13" t="s">
        <v>42</v>
      </c>
      <c r="D150" s="13" t="s">
        <v>229</v>
      </c>
      <c r="E150" s="13" t="s">
        <v>14</v>
      </c>
      <c r="F150" s="13"/>
      <c r="G150" s="28" t="s">
        <v>410</v>
      </c>
      <c r="H150" s="13" t="s">
        <v>230</v>
      </c>
      <c r="I150" s="13" t="s">
        <v>17</v>
      </c>
      <c r="J150" s="27">
        <v>200000</v>
      </c>
      <c r="K150" s="13" t="s">
        <v>18</v>
      </c>
      <c r="L150" s="13"/>
      <c r="M150" s="13" t="s">
        <v>231</v>
      </c>
      <c r="N150" s="140">
        <v>8</v>
      </c>
      <c r="O150" s="141">
        <v>0.3</v>
      </c>
      <c r="P150" s="142">
        <v>6</v>
      </c>
      <c r="Q150" s="143">
        <v>0.2</v>
      </c>
      <c r="R150" s="140">
        <v>4</v>
      </c>
      <c r="S150" s="141">
        <v>0.15</v>
      </c>
      <c r="T150" s="146">
        <v>8</v>
      </c>
      <c r="U150" s="143">
        <v>0.15</v>
      </c>
      <c r="V150" s="140">
        <v>8</v>
      </c>
      <c r="W150" s="141">
        <v>0.1</v>
      </c>
      <c r="X150" s="142">
        <v>6</v>
      </c>
      <c r="Y150" s="143">
        <v>0.1</v>
      </c>
      <c r="Z150" s="144">
        <f t="shared" si="4"/>
        <v>6.8000000000000007</v>
      </c>
      <c r="AA150" s="154">
        <f t="shared" si="5"/>
        <v>55</v>
      </c>
    </row>
    <row r="151" spans="1:95" s="93" customFormat="1" ht="36" x14ac:dyDescent="0.25">
      <c r="A151" s="252" t="s">
        <v>779</v>
      </c>
      <c r="B151" s="21" t="s">
        <v>778</v>
      </c>
      <c r="C151" s="13" t="s">
        <v>42</v>
      </c>
      <c r="D151" s="13" t="s">
        <v>207</v>
      </c>
      <c r="E151" s="13" t="s">
        <v>14</v>
      </c>
      <c r="F151" s="257"/>
      <c r="G151" s="28" t="s">
        <v>406</v>
      </c>
      <c r="H151" s="13" t="s">
        <v>225</v>
      </c>
      <c r="I151" s="13" t="s">
        <v>17</v>
      </c>
      <c r="J151" s="27">
        <v>350000</v>
      </c>
      <c r="K151" s="13" t="s">
        <v>18</v>
      </c>
      <c r="L151" s="13"/>
      <c r="M151" s="13" t="s">
        <v>226</v>
      </c>
      <c r="N151" s="145">
        <v>8</v>
      </c>
      <c r="O151" s="141">
        <v>0.3</v>
      </c>
      <c r="P151" s="146">
        <v>6</v>
      </c>
      <c r="Q151" s="143">
        <v>0.2</v>
      </c>
      <c r="R151" s="145">
        <v>4</v>
      </c>
      <c r="S151" s="141">
        <v>0.15</v>
      </c>
      <c r="T151" s="146">
        <v>8</v>
      </c>
      <c r="U151" s="143">
        <v>0.15</v>
      </c>
      <c r="V151" s="145">
        <v>8</v>
      </c>
      <c r="W151" s="141">
        <v>0.1</v>
      </c>
      <c r="X151" s="146">
        <v>6</v>
      </c>
      <c r="Y151" s="143">
        <v>0.1</v>
      </c>
      <c r="Z151" s="144">
        <f t="shared" si="4"/>
        <v>6.8000000000000007</v>
      </c>
      <c r="AA151" s="154">
        <f t="shared" si="5"/>
        <v>55</v>
      </c>
      <c r="AB151" s="57"/>
      <c r="AC151" s="57"/>
      <c r="AD151" s="57"/>
      <c r="AE151" s="57"/>
      <c r="AF151" s="57"/>
      <c r="AG151" s="57"/>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row>
    <row r="152" spans="1:95" s="57" customFormat="1" ht="36" x14ac:dyDescent="0.25">
      <c r="A152" s="21" t="s">
        <v>779</v>
      </c>
      <c r="B152" s="21" t="s">
        <v>778</v>
      </c>
      <c r="C152" s="13" t="s">
        <v>53</v>
      </c>
      <c r="D152" s="13" t="s">
        <v>54</v>
      </c>
      <c r="E152" s="13" t="s">
        <v>14</v>
      </c>
      <c r="F152" s="13"/>
      <c r="G152" s="28" t="s">
        <v>340</v>
      </c>
      <c r="H152" s="13" t="s">
        <v>56</v>
      </c>
      <c r="I152" s="13" t="s">
        <v>17</v>
      </c>
      <c r="J152" s="27">
        <v>350000</v>
      </c>
      <c r="K152" s="20" t="s">
        <v>18</v>
      </c>
      <c r="L152" s="13"/>
      <c r="M152" s="13" t="s">
        <v>57</v>
      </c>
      <c r="N152" s="140">
        <v>8</v>
      </c>
      <c r="O152" s="141">
        <v>0.3</v>
      </c>
      <c r="P152" s="142">
        <v>6</v>
      </c>
      <c r="Q152" s="143">
        <v>0.2</v>
      </c>
      <c r="R152" s="140">
        <v>4</v>
      </c>
      <c r="S152" s="141">
        <v>0.15</v>
      </c>
      <c r="T152" s="146">
        <v>8</v>
      </c>
      <c r="U152" s="143">
        <v>0.15</v>
      </c>
      <c r="V152" s="140">
        <v>8</v>
      </c>
      <c r="W152" s="141">
        <v>0.1</v>
      </c>
      <c r="X152" s="142">
        <v>6</v>
      </c>
      <c r="Y152" s="143">
        <v>0.1</v>
      </c>
      <c r="Z152" s="144">
        <f t="shared" si="4"/>
        <v>6.8000000000000007</v>
      </c>
      <c r="AA152" s="154">
        <f t="shared" si="5"/>
        <v>55</v>
      </c>
    </row>
    <row r="153" spans="1:95" s="57" customFormat="1" ht="36" x14ac:dyDescent="0.25">
      <c r="A153" s="21" t="s">
        <v>779</v>
      </c>
      <c r="B153" s="21" t="s">
        <v>778</v>
      </c>
      <c r="C153" s="13" t="s">
        <v>13</v>
      </c>
      <c r="D153" s="13" t="s">
        <v>14</v>
      </c>
      <c r="E153" s="13" t="s">
        <v>14</v>
      </c>
      <c r="F153" s="13"/>
      <c r="G153" s="28" t="s">
        <v>559</v>
      </c>
      <c r="H153" s="13"/>
      <c r="I153" s="13" t="s">
        <v>17</v>
      </c>
      <c r="J153" s="27">
        <v>1200000</v>
      </c>
      <c r="K153" s="13" t="s">
        <v>560</v>
      </c>
      <c r="L153" s="13"/>
      <c r="M153" s="13" t="s">
        <v>57</v>
      </c>
      <c r="N153" s="145">
        <v>8</v>
      </c>
      <c r="O153" s="141">
        <v>0.3</v>
      </c>
      <c r="P153" s="146">
        <v>6</v>
      </c>
      <c r="Q153" s="143">
        <v>0.2</v>
      </c>
      <c r="R153" s="145">
        <v>4</v>
      </c>
      <c r="S153" s="141">
        <v>0.15</v>
      </c>
      <c r="T153" s="146">
        <v>8</v>
      </c>
      <c r="U153" s="143">
        <v>0.15</v>
      </c>
      <c r="V153" s="145">
        <v>8</v>
      </c>
      <c r="W153" s="141">
        <v>0.1</v>
      </c>
      <c r="X153" s="146">
        <v>6</v>
      </c>
      <c r="Y153" s="143">
        <v>0.1</v>
      </c>
      <c r="Z153" s="144">
        <f t="shared" si="4"/>
        <v>6.8000000000000007</v>
      </c>
      <c r="AA153" s="154">
        <f t="shared" si="5"/>
        <v>55</v>
      </c>
    </row>
    <row r="154" spans="1:95" s="57" customFormat="1" ht="24" x14ac:dyDescent="0.25">
      <c r="A154" s="21" t="s">
        <v>779</v>
      </c>
      <c r="B154" s="21" t="s">
        <v>778</v>
      </c>
      <c r="C154" s="13" t="s">
        <v>13</v>
      </c>
      <c r="D154" s="13" t="s">
        <v>14</v>
      </c>
      <c r="E154" s="13" t="s">
        <v>14</v>
      </c>
      <c r="F154" s="13" t="s">
        <v>31</v>
      </c>
      <c r="G154" s="28" t="s">
        <v>379</v>
      </c>
      <c r="H154" s="38" t="s">
        <v>16</v>
      </c>
      <c r="I154" s="13" t="s">
        <v>380</v>
      </c>
      <c r="J154" s="27">
        <v>1000000</v>
      </c>
      <c r="K154" s="13" t="s">
        <v>104</v>
      </c>
      <c r="L154" s="13" t="s">
        <v>37</v>
      </c>
      <c r="M154" s="13" t="s">
        <v>31</v>
      </c>
      <c r="N154" s="140">
        <v>8</v>
      </c>
      <c r="O154" s="141">
        <v>0.3</v>
      </c>
      <c r="P154" s="142">
        <v>6</v>
      </c>
      <c r="Q154" s="143">
        <v>0.2</v>
      </c>
      <c r="R154" s="140">
        <v>4</v>
      </c>
      <c r="S154" s="141">
        <v>0.15</v>
      </c>
      <c r="T154" s="146">
        <v>8</v>
      </c>
      <c r="U154" s="143">
        <v>0.15</v>
      </c>
      <c r="V154" s="140">
        <v>8</v>
      </c>
      <c r="W154" s="141">
        <v>0.1</v>
      </c>
      <c r="X154" s="142">
        <v>6</v>
      </c>
      <c r="Y154" s="143">
        <v>0.1</v>
      </c>
      <c r="Z154" s="144">
        <f t="shared" si="4"/>
        <v>6.8000000000000007</v>
      </c>
      <c r="AA154" s="154">
        <f t="shared" si="5"/>
        <v>55</v>
      </c>
    </row>
    <row r="155" spans="1:95" s="57" customFormat="1" ht="36" x14ac:dyDescent="0.25">
      <c r="A155" s="21" t="s">
        <v>779</v>
      </c>
      <c r="B155" s="21" t="s">
        <v>778</v>
      </c>
      <c r="C155" s="13" t="s">
        <v>13</v>
      </c>
      <c r="D155" s="13" t="s">
        <v>14</v>
      </c>
      <c r="E155" s="13" t="s">
        <v>14</v>
      </c>
      <c r="F155" s="13"/>
      <c r="G155" s="28" t="s">
        <v>649</v>
      </c>
      <c r="H155" s="13" t="s">
        <v>16</v>
      </c>
      <c r="I155" s="13" t="s">
        <v>17</v>
      </c>
      <c r="J155" s="27">
        <v>1400000</v>
      </c>
      <c r="K155" s="13" t="s">
        <v>18</v>
      </c>
      <c r="L155" s="13"/>
      <c r="M155" s="13" t="s">
        <v>83</v>
      </c>
      <c r="N155" s="145">
        <v>8</v>
      </c>
      <c r="O155" s="141">
        <v>0.3</v>
      </c>
      <c r="P155" s="146">
        <v>6</v>
      </c>
      <c r="Q155" s="143">
        <v>0.2</v>
      </c>
      <c r="R155" s="145">
        <v>4</v>
      </c>
      <c r="S155" s="141">
        <v>0.15</v>
      </c>
      <c r="T155" s="146">
        <v>8</v>
      </c>
      <c r="U155" s="143">
        <v>0.15</v>
      </c>
      <c r="V155" s="145">
        <v>8</v>
      </c>
      <c r="W155" s="141">
        <v>0.1</v>
      </c>
      <c r="X155" s="146">
        <v>6</v>
      </c>
      <c r="Y155" s="143">
        <v>0.1</v>
      </c>
      <c r="Z155" s="144">
        <f t="shared" si="4"/>
        <v>6.8000000000000007</v>
      </c>
      <c r="AA155" s="154">
        <f t="shared" si="5"/>
        <v>55</v>
      </c>
    </row>
    <row r="156" spans="1:95" s="57" customFormat="1" ht="48" x14ac:dyDescent="0.25">
      <c r="A156" s="21" t="s">
        <v>779</v>
      </c>
      <c r="B156" s="21" t="s">
        <v>778</v>
      </c>
      <c r="C156" s="13" t="s">
        <v>13</v>
      </c>
      <c r="D156" s="13" t="s">
        <v>14</v>
      </c>
      <c r="E156" s="13" t="s">
        <v>14</v>
      </c>
      <c r="F156" s="13"/>
      <c r="G156" s="28" t="s">
        <v>650</v>
      </c>
      <c r="H156" s="13" t="s">
        <v>16</v>
      </c>
      <c r="I156" s="13" t="s">
        <v>17</v>
      </c>
      <c r="J156" s="27">
        <v>1000000</v>
      </c>
      <c r="K156" s="13" t="s">
        <v>18</v>
      </c>
      <c r="L156" s="13"/>
      <c r="M156" s="13" t="s">
        <v>152</v>
      </c>
      <c r="N156" s="140">
        <v>8</v>
      </c>
      <c r="O156" s="141">
        <v>0.3</v>
      </c>
      <c r="P156" s="142">
        <v>6</v>
      </c>
      <c r="Q156" s="143">
        <v>0.2</v>
      </c>
      <c r="R156" s="140">
        <v>4</v>
      </c>
      <c r="S156" s="141">
        <v>0.15</v>
      </c>
      <c r="T156" s="146">
        <v>8</v>
      </c>
      <c r="U156" s="143">
        <v>0.15</v>
      </c>
      <c r="V156" s="140">
        <v>8</v>
      </c>
      <c r="W156" s="141">
        <v>0.1</v>
      </c>
      <c r="X156" s="142">
        <v>6</v>
      </c>
      <c r="Y156" s="143">
        <v>0.1</v>
      </c>
      <c r="Z156" s="144">
        <f t="shared" si="4"/>
        <v>6.8000000000000007</v>
      </c>
      <c r="AA156" s="154">
        <f t="shared" si="5"/>
        <v>55</v>
      </c>
    </row>
    <row r="157" spans="1:95" s="57" customFormat="1" ht="24" x14ac:dyDescent="0.25">
      <c r="A157" s="21" t="s">
        <v>779</v>
      </c>
      <c r="B157" s="21" t="s">
        <v>778</v>
      </c>
      <c r="C157" s="13" t="s">
        <v>13</v>
      </c>
      <c r="D157" s="13" t="s">
        <v>14</v>
      </c>
      <c r="E157" s="13" t="s">
        <v>14</v>
      </c>
      <c r="F157" s="13" t="s">
        <v>31</v>
      </c>
      <c r="G157" s="34" t="s">
        <v>728</v>
      </c>
      <c r="H157" s="38" t="s">
        <v>16</v>
      </c>
      <c r="I157" s="13" t="s">
        <v>376</v>
      </c>
      <c r="J157" s="27">
        <v>10000</v>
      </c>
      <c r="K157" s="13" t="s">
        <v>114</v>
      </c>
      <c r="L157" s="13" t="s">
        <v>37</v>
      </c>
      <c r="M157" s="13" t="s">
        <v>31</v>
      </c>
      <c r="N157" s="145">
        <v>8</v>
      </c>
      <c r="O157" s="141">
        <v>0.3</v>
      </c>
      <c r="P157" s="146">
        <v>6</v>
      </c>
      <c r="Q157" s="143">
        <v>0.2</v>
      </c>
      <c r="R157" s="145">
        <v>4</v>
      </c>
      <c r="S157" s="141">
        <v>0.15</v>
      </c>
      <c r="T157" s="146">
        <v>8</v>
      </c>
      <c r="U157" s="143">
        <v>0.15</v>
      </c>
      <c r="V157" s="145">
        <v>8</v>
      </c>
      <c r="W157" s="141">
        <v>0.1</v>
      </c>
      <c r="X157" s="146">
        <v>6</v>
      </c>
      <c r="Y157" s="143">
        <v>0.1</v>
      </c>
      <c r="Z157" s="144">
        <f t="shared" si="4"/>
        <v>6.8000000000000007</v>
      </c>
      <c r="AA157" s="154">
        <f t="shared" si="5"/>
        <v>55</v>
      </c>
    </row>
    <row r="158" spans="1:95" s="57" customFormat="1" ht="48" x14ac:dyDescent="0.25">
      <c r="A158" s="21" t="s">
        <v>779</v>
      </c>
      <c r="B158" s="21" t="s">
        <v>778</v>
      </c>
      <c r="C158" s="13" t="s">
        <v>13</v>
      </c>
      <c r="D158" s="13" t="s">
        <v>14</v>
      </c>
      <c r="E158" s="13" t="s">
        <v>14</v>
      </c>
      <c r="F158" s="13"/>
      <c r="G158" s="28" t="s">
        <v>350</v>
      </c>
      <c r="H158" s="13" t="s">
        <v>16</v>
      </c>
      <c r="I158" s="13" t="s">
        <v>17</v>
      </c>
      <c r="J158" s="27">
        <v>500000</v>
      </c>
      <c r="K158" s="13" t="s">
        <v>18</v>
      </c>
      <c r="L158" s="13"/>
      <c r="M158" s="13" t="s">
        <v>152</v>
      </c>
      <c r="N158" s="140">
        <v>8</v>
      </c>
      <c r="O158" s="141">
        <v>0.3</v>
      </c>
      <c r="P158" s="142">
        <v>6</v>
      </c>
      <c r="Q158" s="143">
        <v>0.2</v>
      </c>
      <c r="R158" s="140">
        <v>4</v>
      </c>
      <c r="S158" s="141">
        <v>0.15</v>
      </c>
      <c r="T158" s="146">
        <v>8</v>
      </c>
      <c r="U158" s="143">
        <v>0.15</v>
      </c>
      <c r="V158" s="140">
        <v>8</v>
      </c>
      <c r="W158" s="141">
        <v>0.1</v>
      </c>
      <c r="X158" s="142">
        <v>6</v>
      </c>
      <c r="Y158" s="143">
        <v>0.1</v>
      </c>
      <c r="Z158" s="144">
        <f t="shared" si="4"/>
        <v>6.8000000000000007</v>
      </c>
      <c r="AA158" s="154">
        <f t="shared" si="5"/>
        <v>55</v>
      </c>
    </row>
    <row r="159" spans="1:95" s="57" customFormat="1" ht="84" x14ac:dyDescent="0.25">
      <c r="A159" s="21" t="s">
        <v>779</v>
      </c>
      <c r="B159" s="21" t="s">
        <v>778</v>
      </c>
      <c r="C159" s="13" t="s">
        <v>13</v>
      </c>
      <c r="D159" s="13" t="s">
        <v>14</v>
      </c>
      <c r="E159" s="13" t="s">
        <v>14</v>
      </c>
      <c r="F159" s="13"/>
      <c r="G159" s="28" t="s">
        <v>342</v>
      </c>
      <c r="H159" s="13" t="s">
        <v>16</v>
      </c>
      <c r="I159" s="13" t="s">
        <v>17</v>
      </c>
      <c r="J159" s="27">
        <v>9000000</v>
      </c>
      <c r="K159" s="13" t="s">
        <v>18</v>
      </c>
      <c r="L159" s="13"/>
      <c r="M159" s="26" t="s">
        <v>19</v>
      </c>
      <c r="N159" s="145">
        <v>8</v>
      </c>
      <c r="O159" s="141">
        <v>0.3</v>
      </c>
      <c r="P159" s="146">
        <v>6</v>
      </c>
      <c r="Q159" s="143">
        <v>0.2</v>
      </c>
      <c r="R159" s="145">
        <v>4</v>
      </c>
      <c r="S159" s="141">
        <v>0.15</v>
      </c>
      <c r="T159" s="146">
        <v>8</v>
      </c>
      <c r="U159" s="143">
        <v>0.15</v>
      </c>
      <c r="V159" s="145">
        <v>8</v>
      </c>
      <c r="W159" s="141">
        <v>0.1</v>
      </c>
      <c r="X159" s="146">
        <v>6</v>
      </c>
      <c r="Y159" s="143">
        <v>0.1</v>
      </c>
      <c r="Z159" s="144">
        <f t="shared" si="4"/>
        <v>6.8000000000000007</v>
      </c>
      <c r="AA159" s="154">
        <f t="shared" si="5"/>
        <v>55</v>
      </c>
    </row>
    <row r="160" spans="1:95" s="57" customFormat="1" ht="36" x14ac:dyDescent="0.25">
      <c r="A160" s="21" t="s">
        <v>779</v>
      </c>
      <c r="B160" s="21" t="s">
        <v>778</v>
      </c>
      <c r="C160" s="13" t="s">
        <v>13</v>
      </c>
      <c r="D160" s="13" t="s">
        <v>14</v>
      </c>
      <c r="E160" s="13" t="s">
        <v>14</v>
      </c>
      <c r="F160" s="13" t="s">
        <v>31</v>
      </c>
      <c r="G160" s="28" t="s">
        <v>657</v>
      </c>
      <c r="H160" s="38" t="s">
        <v>16</v>
      </c>
      <c r="I160" s="13" t="s">
        <v>377</v>
      </c>
      <c r="J160" s="27">
        <v>121000</v>
      </c>
      <c r="K160" s="13" t="s">
        <v>378</v>
      </c>
      <c r="L160" s="13" t="s">
        <v>37</v>
      </c>
      <c r="M160" s="13" t="s">
        <v>31</v>
      </c>
      <c r="N160" s="140">
        <v>8</v>
      </c>
      <c r="O160" s="141">
        <v>0.3</v>
      </c>
      <c r="P160" s="142">
        <v>6</v>
      </c>
      <c r="Q160" s="143">
        <v>0.2</v>
      </c>
      <c r="R160" s="140">
        <v>4</v>
      </c>
      <c r="S160" s="141">
        <v>0.15</v>
      </c>
      <c r="T160" s="146">
        <v>8</v>
      </c>
      <c r="U160" s="143">
        <v>0.15</v>
      </c>
      <c r="V160" s="140">
        <v>8</v>
      </c>
      <c r="W160" s="141">
        <v>0.1</v>
      </c>
      <c r="X160" s="142">
        <v>6</v>
      </c>
      <c r="Y160" s="143">
        <v>0.1</v>
      </c>
      <c r="Z160" s="144">
        <f t="shared" si="4"/>
        <v>6.8000000000000007</v>
      </c>
      <c r="AA160" s="154">
        <f t="shared" si="5"/>
        <v>55</v>
      </c>
    </row>
    <row r="161" spans="1:95" s="57" customFormat="1" ht="24" x14ac:dyDescent="0.25">
      <c r="A161" s="21" t="s">
        <v>779</v>
      </c>
      <c r="B161" s="21" t="s">
        <v>778</v>
      </c>
      <c r="C161" s="13" t="s">
        <v>13</v>
      </c>
      <c r="D161" s="13" t="s">
        <v>14</v>
      </c>
      <c r="E161" s="13" t="s">
        <v>14</v>
      </c>
      <c r="F161" s="13" t="s">
        <v>31</v>
      </c>
      <c r="G161" s="28" t="s">
        <v>659</v>
      </c>
      <c r="H161" s="38" t="s">
        <v>16</v>
      </c>
      <c r="I161" s="13" t="s">
        <v>381</v>
      </c>
      <c r="J161" s="27">
        <v>12500000</v>
      </c>
      <c r="K161" s="13" t="s">
        <v>109</v>
      </c>
      <c r="L161" s="13" t="s">
        <v>382</v>
      </c>
      <c r="M161" s="13" t="s">
        <v>31</v>
      </c>
      <c r="N161" s="145">
        <v>8</v>
      </c>
      <c r="O161" s="141">
        <v>0.3</v>
      </c>
      <c r="P161" s="146">
        <v>6</v>
      </c>
      <c r="Q161" s="143">
        <v>0.2</v>
      </c>
      <c r="R161" s="145">
        <v>4</v>
      </c>
      <c r="S161" s="141">
        <v>0.15</v>
      </c>
      <c r="T161" s="146">
        <v>8</v>
      </c>
      <c r="U161" s="143">
        <v>0.15</v>
      </c>
      <c r="V161" s="145">
        <v>8</v>
      </c>
      <c r="W161" s="141">
        <v>0.1</v>
      </c>
      <c r="X161" s="146">
        <v>6</v>
      </c>
      <c r="Y161" s="143">
        <v>0.1</v>
      </c>
      <c r="Z161" s="144">
        <f t="shared" si="4"/>
        <v>6.8000000000000007</v>
      </c>
      <c r="AA161" s="154">
        <f t="shared" si="5"/>
        <v>55</v>
      </c>
    </row>
    <row r="162" spans="1:95" s="57" customFormat="1" ht="60" x14ac:dyDescent="0.25">
      <c r="A162" s="21" t="s">
        <v>779</v>
      </c>
      <c r="B162" s="21" t="s">
        <v>778</v>
      </c>
      <c r="C162" s="13" t="s">
        <v>13</v>
      </c>
      <c r="D162" s="13" t="s">
        <v>14</v>
      </c>
      <c r="E162" s="13" t="s">
        <v>14</v>
      </c>
      <c r="F162" s="13"/>
      <c r="G162" s="28" t="s">
        <v>347</v>
      </c>
      <c r="H162" s="13" t="s">
        <v>16</v>
      </c>
      <c r="I162" s="13" t="s">
        <v>17</v>
      </c>
      <c r="J162" s="27">
        <v>1350000</v>
      </c>
      <c r="K162" s="13" t="s">
        <v>18</v>
      </c>
      <c r="L162" s="13"/>
      <c r="M162" s="26" t="s">
        <v>150</v>
      </c>
      <c r="N162" s="140">
        <v>8</v>
      </c>
      <c r="O162" s="141">
        <v>0.3</v>
      </c>
      <c r="P162" s="142">
        <v>6</v>
      </c>
      <c r="Q162" s="143">
        <v>0.2</v>
      </c>
      <c r="R162" s="140">
        <v>4</v>
      </c>
      <c r="S162" s="141">
        <v>0.15</v>
      </c>
      <c r="T162" s="146">
        <v>8</v>
      </c>
      <c r="U162" s="143">
        <v>0.15</v>
      </c>
      <c r="V162" s="140">
        <v>8</v>
      </c>
      <c r="W162" s="141">
        <v>0.1</v>
      </c>
      <c r="X162" s="142">
        <v>6</v>
      </c>
      <c r="Y162" s="143">
        <v>0.1</v>
      </c>
      <c r="Z162" s="144">
        <f t="shared" si="4"/>
        <v>6.8000000000000007</v>
      </c>
      <c r="AA162" s="154">
        <f t="shared" si="5"/>
        <v>55</v>
      </c>
    </row>
    <row r="163" spans="1:95" s="57" customFormat="1" ht="72" x14ac:dyDescent="0.25">
      <c r="A163" s="21" t="s">
        <v>779</v>
      </c>
      <c r="B163" s="21" t="s">
        <v>778</v>
      </c>
      <c r="C163" s="13" t="s">
        <v>13</v>
      </c>
      <c r="D163" s="13" t="s">
        <v>14</v>
      </c>
      <c r="E163" s="13" t="s">
        <v>14</v>
      </c>
      <c r="F163" s="13"/>
      <c r="G163" s="28" t="s">
        <v>660</v>
      </c>
      <c r="H163" s="13" t="s">
        <v>16</v>
      </c>
      <c r="I163" s="13" t="s">
        <v>17</v>
      </c>
      <c r="J163" s="27">
        <v>5000000</v>
      </c>
      <c r="K163" s="13" t="s">
        <v>18</v>
      </c>
      <c r="L163" s="13"/>
      <c r="M163" s="13" t="s">
        <v>369</v>
      </c>
      <c r="N163" s="145">
        <v>8</v>
      </c>
      <c r="O163" s="141">
        <v>0.3</v>
      </c>
      <c r="P163" s="146">
        <v>6</v>
      </c>
      <c r="Q163" s="143">
        <v>0.2</v>
      </c>
      <c r="R163" s="145">
        <v>4</v>
      </c>
      <c r="S163" s="141">
        <v>0.15</v>
      </c>
      <c r="T163" s="146">
        <v>8</v>
      </c>
      <c r="U163" s="143">
        <v>0.15</v>
      </c>
      <c r="V163" s="145">
        <v>8</v>
      </c>
      <c r="W163" s="141">
        <v>0.1</v>
      </c>
      <c r="X163" s="146">
        <v>6</v>
      </c>
      <c r="Y163" s="143">
        <v>0.1</v>
      </c>
      <c r="Z163" s="144">
        <f t="shared" si="4"/>
        <v>6.8000000000000007</v>
      </c>
      <c r="AA163" s="154">
        <f t="shared" si="5"/>
        <v>55</v>
      </c>
    </row>
    <row r="164" spans="1:95" s="57" customFormat="1" ht="36" x14ac:dyDescent="0.25">
      <c r="A164" s="21" t="s">
        <v>779</v>
      </c>
      <c r="B164" s="21" t="s">
        <v>778</v>
      </c>
      <c r="C164" s="13" t="s">
        <v>13</v>
      </c>
      <c r="D164" s="13" t="s">
        <v>14</v>
      </c>
      <c r="E164" s="13" t="s">
        <v>14</v>
      </c>
      <c r="F164" s="13"/>
      <c r="G164" s="28" t="s">
        <v>701</v>
      </c>
      <c r="H164" s="13" t="s">
        <v>16</v>
      </c>
      <c r="I164" s="13" t="s">
        <v>17</v>
      </c>
      <c r="J164" s="27">
        <v>1000000</v>
      </c>
      <c r="K164" s="13" t="s">
        <v>18</v>
      </c>
      <c r="L164" s="13"/>
      <c r="M164" s="13" t="s">
        <v>57</v>
      </c>
      <c r="N164" s="140">
        <v>8</v>
      </c>
      <c r="O164" s="141">
        <v>0.3</v>
      </c>
      <c r="P164" s="142">
        <v>6</v>
      </c>
      <c r="Q164" s="143">
        <v>0.2</v>
      </c>
      <c r="R164" s="140">
        <v>4</v>
      </c>
      <c r="S164" s="141">
        <v>0.15</v>
      </c>
      <c r="T164" s="146">
        <v>8</v>
      </c>
      <c r="U164" s="143">
        <v>0.15</v>
      </c>
      <c r="V164" s="140">
        <v>8</v>
      </c>
      <c r="W164" s="141">
        <v>0.1</v>
      </c>
      <c r="X164" s="142">
        <v>6</v>
      </c>
      <c r="Y164" s="143">
        <v>0.1</v>
      </c>
      <c r="Z164" s="144">
        <f t="shared" si="4"/>
        <v>6.8000000000000007</v>
      </c>
      <c r="AA164" s="154">
        <f t="shared" si="5"/>
        <v>55</v>
      </c>
    </row>
    <row r="165" spans="1:95" s="57" customFormat="1" ht="36" x14ac:dyDescent="0.25">
      <c r="A165" s="21" t="s">
        <v>779</v>
      </c>
      <c r="B165" s="21" t="s">
        <v>778</v>
      </c>
      <c r="C165" s="31" t="s">
        <v>13</v>
      </c>
      <c r="D165" s="31" t="s">
        <v>14</v>
      </c>
      <c r="E165" s="31" t="s">
        <v>14</v>
      </c>
      <c r="F165" s="31"/>
      <c r="G165" s="35" t="s">
        <v>755</v>
      </c>
      <c r="H165" s="31" t="s">
        <v>16</v>
      </c>
      <c r="I165" s="31" t="s">
        <v>17</v>
      </c>
      <c r="J165" s="63">
        <v>100000</v>
      </c>
      <c r="K165" s="31" t="s">
        <v>18</v>
      </c>
      <c r="L165" s="31"/>
      <c r="M165" s="65" t="s">
        <v>60</v>
      </c>
      <c r="N165" s="145">
        <v>8</v>
      </c>
      <c r="O165" s="141">
        <v>0.3</v>
      </c>
      <c r="P165" s="146">
        <v>6</v>
      </c>
      <c r="Q165" s="143">
        <v>0.2</v>
      </c>
      <c r="R165" s="145">
        <v>4</v>
      </c>
      <c r="S165" s="141">
        <v>0.15</v>
      </c>
      <c r="T165" s="146">
        <v>8</v>
      </c>
      <c r="U165" s="143">
        <v>0.15</v>
      </c>
      <c r="V165" s="145">
        <v>8</v>
      </c>
      <c r="W165" s="141">
        <v>0.1</v>
      </c>
      <c r="X165" s="146">
        <v>6</v>
      </c>
      <c r="Y165" s="143">
        <v>0.1</v>
      </c>
      <c r="Z165" s="144">
        <f t="shared" si="4"/>
        <v>6.8000000000000007</v>
      </c>
      <c r="AA165" s="154">
        <f t="shared" si="5"/>
        <v>55</v>
      </c>
    </row>
    <row r="166" spans="1:95" s="57" customFormat="1" ht="36" x14ac:dyDescent="0.25">
      <c r="A166" s="21" t="s">
        <v>779</v>
      </c>
      <c r="B166" s="21" t="s">
        <v>778</v>
      </c>
      <c r="C166" s="31" t="s">
        <v>13</v>
      </c>
      <c r="D166" s="13" t="s">
        <v>14</v>
      </c>
      <c r="E166" s="31" t="s">
        <v>14</v>
      </c>
      <c r="F166" s="29"/>
      <c r="G166" s="32" t="s">
        <v>746</v>
      </c>
      <c r="H166" s="31" t="s">
        <v>16</v>
      </c>
      <c r="I166" s="31" t="s">
        <v>17</v>
      </c>
      <c r="J166" s="30">
        <v>2150000</v>
      </c>
      <c r="K166" s="31" t="s">
        <v>18</v>
      </c>
      <c r="L166" s="29"/>
      <c r="M166" s="29" t="s">
        <v>784</v>
      </c>
      <c r="N166" s="140">
        <v>8</v>
      </c>
      <c r="O166" s="141">
        <v>0.3</v>
      </c>
      <c r="P166" s="142">
        <v>6</v>
      </c>
      <c r="Q166" s="143">
        <v>0.2</v>
      </c>
      <c r="R166" s="140">
        <v>4</v>
      </c>
      <c r="S166" s="141">
        <v>0.15</v>
      </c>
      <c r="T166" s="146">
        <v>8</v>
      </c>
      <c r="U166" s="143">
        <v>0.15</v>
      </c>
      <c r="V166" s="140">
        <v>8</v>
      </c>
      <c r="W166" s="141">
        <v>0.1</v>
      </c>
      <c r="X166" s="142">
        <v>6</v>
      </c>
      <c r="Y166" s="143">
        <v>0.1</v>
      </c>
      <c r="Z166" s="144">
        <f t="shared" si="4"/>
        <v>6.8000000000000007</v>
      </c>
      <c r="AA166" s="154">
        <f t="shared" si="5"/>
        <v>55</v>
      </c>
    </row>
    <row r="167" spans="1:95" s="57" customFormat="1" ht="36" x14ac:dyDescent="0.25">
      <c r="A167" s="248" t="s">
        <v>779</v>
      </c>
      <c r="B167" s="248" t="s">
        <v>778</v>
      </c>
      <c r="C167" s="54" t="s">
        <v>13</v>
      </c>
      <c r="D167" s="54" t="s">
        <v>14</v>
      </c>
      <c r="E167" s="54" t="s">
        <v>14</v>
      </c>
      <c r="F167" s="98"/>
      <c r="G167" s="54" t="s">
        <v>831</v>
      </c>
      <c r="H167" s="54" t="s">
        <v>16</v>
      </c>
      <c r="I167" s="54" t="s">
        <v>17</v>
      </c>
      <c r="J167" s="101">
        <v>8000000</v>
      </c>
      <c r="K167" s="54" t="s">
        <v>18</v>
      </c>
      <c r="L167" s="54"/>
      <c r="M167" s="54" t="s">
        <v>784</v>
      </c>
      <c r="N167" s="145">
        <v>8</v>
      </c>
      <c r="O167" s="141">
        <v>0.3</v>
      </c>
      <c r="P167" s="146">
        <v>6</v>
      </c>
      <c r="Q167" s="143">
        <v>0.2</v>
      </c>
      <c r="R167" s="145">
        <v>4</v>
      </c>
      <c r="S167" s="141">
        <v>0.15</v>
      </c>
      <c r="T167" s="146">
        <v>8</v>
      </c>
      <c r="U167" s="143">
        <v>0.15</v>
      </c>
      <c r="V167" s="145">
        <v>8</v>
      </c>
      <c r="W167" s="141">
        <v>0.1</v>
      </c>
      <c r="X167" s="146">
        <v>6</v>
      </c>
      <c r="Y167" s="143">
        <v>0.1</v>
      </c>
      <c r="Z167" s="144">
        <f t="shared" si="4"/>
        <v>6.8000000000000007</v>
      </c>
      <c r="AA167" s="154">
        <f t="shared" si="5"/>
        <v>55</v>
      </c>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row>
    <row r="168" spans="1:95" s="57" customFormat="1" ht="48" x14ac:dyDescent="0.25">
      <c r="A168" s="21" t="s">
        <v>779</v>
      </c>
      <c r="B168" s="21" t="s">
        <v>777</v>
      </c>
      <c r="C168" s="13" t="s">
        <v>13</v>
      </c>
      <c r="D168" s="13" t="s">
        <v>14</v>
      </c>
      <c r="E168" s="13" t="s">
        <v>14</v>
      </c>
      <c r="F168" s="13"/>
      <c r="G168" s="28" t="s">
        <v>703</v>
      </c>
      <c r="H168" s="38" t="s">
        <v>16</v>
      </c>
      <c r="I168" s="13"/>
      <c r="J168" s="27">
        <v>11000000</v>
      </c>
      <c r="K168" s="20" t="s">
        <v>18</v>
      </c>
      <c r="L168" s="13"/>
      <c r="M168" s="13"/>
      <c r="N168" s="140">
        <v>8</v>
      </c>
      <c r="O168" s="141">
        <v>0.3</v>
      </c>
      <c r="P168" s="142">
        <v>6</v>
      </c>
      <c r="Q168" s="143">
        <v>0.2</v>
      </c>
      <c r="R168" s="140">
        <v>4</v>
      </c>
      <c r="S168" s="141">
        <v>0.15</v>
      </c>
      <c r="T168" s="146">
        <v>8</v>
      </c>
      <c r="U168" s="143">
        <v>0.15</v>
      </c>
      <c r="V168" s="140">
        <v>8</v>
      </c>
      <c r="W168" s="141">
        <v>0.1</v>
      </c>
      <c r="X168" s="142">
        <v>6</v>
      </c>
      <c r="Y168" s="143">
        <v>0.1</v>
      </c>
      <c r="Z168" s="144">
        <f t="shared" si="4"/>
        <v>6.8000000000000007</v>
      </c>
      <c r="AA168" s="154">
        <f t="shared" si="5"/>
        <v>55</v>
      </c>
    </row>
    <row r="169" spans="1:95" s="57" customFormat="1" ht="48" x14ac:dyDescent="0.25">
      <c r="A169" s="21" t="s">
        <v>779</v>
      </c>
      <c r="B169" s="21" t="s">
        <v>777</v>
      </c>
      <c r="C169" s="13" t="s">
        <v>13</v>
      </c>
      <c r="D169" s="13" t="s">
        <v>14</v>
      </c>
      <c r="E169" s="13" t="s">
        <v>14</v>
      </c>
      <c r="F169" s="13" t="s">
        <v>31</v>
      </c>
      <c r="G169" s="28" t="s">
        <v>631</v>
      </c>
      <c r="H169" s="38" t="s">
        <v>16</v>
      </c>
      <c r="I169" s="13" t="s">
        <v>240</v>
      </c>
      <c r="J169" s="27">
        <v>12700500</v>
      </c>
      <c r="K169" s="13" t="s">
        <v>104</v>
      </c>
      <c r="L169" s="13" t="s">
        <v>241</v>
      </c>
      <c r="M169" s="13" t="s">
        <v>31</v>
      </c>
      <c r="N169" s="145">
        <v>8</v>
      </c>
      <c r="O169" s="141">
        <v>0.3</v>
      </c>
      <c r="P169" s="146">
        <v>6</v>
      </c>
      <c r="Q169" s="143">
        <v>0.2</v>
      </c>
      <c r="R169" s="145">
        <v>4</v>
      </c>
      <c r="S169" s="141">
        <v>0.15</v>
      </c>
      <c r="T169" s="146">
        <v>8</v>
      </c>
      <c r="U169" s="143">
        <v>0.15</v>
      </c>
      <c r="V169" s="145">
        <v>8</v>
      </c>
      <c r="W169" s="141">
        <v>0.1</v>
      </c>
      <c r="X169" s="146">
        <v>6</v>
      </c>
      <c r="Y169" s="143">
        <v>0.1</v>
      </c>
      <c r="Z169" s="144">
        <f t="shared" si="4"/>
        <v>6.8000000000000007</v>
      </c>
      <c r="AA169" s="154">
        <f t="shared" si="5"/>
        <v>55</v>
      </c>
    </row>
    <row r="170" spans="1:95" s="57" customFormat="1" ht="84" x14ac:dyDescent="0.25">
      <c r="A170" s="21" t="s">
        <v>779</v>
      </c>
      <c r="B170" s="21" t="s">
        <v>776</v>
      </c>
      <c r="C170" s="13" t="s">
        <v>13</v>
      </c>
      <c r="D170" s="13" t="s">
        <v>14</v>
      </c>
      <c r="E170" s="13" t="s">
        <v>14</v>
      </c>
      <c r="F170" s="13"/>
      <c r="G170" s="28" t="s">
        <v>698</v>
      </c>
      <c r="H170" s="13" t="s">
        <v>16</v>
      </c>
      <c r="I170" s="13" t="s">
        <v>17</v>
      </c>
      <c r="J170" s="27">
        <v>15000000</v>
      </c>
      <c r="K170" s="13" t="s">
        <v>18</v>
      </c>
      <c r="L170" s="13"/>
      <c r="M170" s="26" t="s">
        <v>19</v>
      </c>
      <c r="N170" s="140">
        <v>8</v>
      </c>
      <c r="O170" s="141">
        <v>0.3</v>
      </c>
      <c r="P170" s="142">
        <v>6</v>
      </c>
      <c r="Q170" s="143">
        <v>0.2</v>
      </c>
      <c r="R170" s="140">
        <v>4</v>
      </c>
      <c r="S170" s="141">
        <v>0.15</v>
      </c>
      <c r="T170" s="146">
        <v>8</v>
      </c>
      <c r="U170" s="143">
        <v>0.15</v>
      </c>
      <c r="V170" s="140">
        <v>8</v>
      </c>
      <c r="W170" s="141">
        <v>0.1</v>
      </c>
      <c r="X170" s="142">
        <v>6</v>
      </c>
      <c r="Y170" s="143">
        <v>0.1</v>
      </c>
      <c r="Z170" s="144">
        <f t="shared" si="4"/>
        <v>6.8000000000000007</v>
      </c>
      <c r="AA170" s="154">
        <f t="shared" si="5"/>
        <v>55</v>
      </c>
    </row>
    <row r="171" spans="1:95" s="57" customFormat="1" ht="36" x14ac:dyDescent="0.25">
      <c r="A171" s="21" t="s">
        <v>779</v>
      </c>
      <c r="B171" s="21" t="s">
        <v>776</v>
      </c>
      <c r="C171" s="13" t="s">
        <v>13</v>
      </c>
      <c r="D171" s="13" t="s">
        <v>14</v>
      </c>
      <c r="E171" s="13" t="s">
        <v>14</v>
      </c>
      <c r="F171" s="13" t="s">
        <v>31</v>
      </c>
      <c r="G171" s="28" t="s">
        <v>637</v>
      </c>
      <c r="H171" s="38" t="s">
        <v>16</v>
      </c>
      <c r="I171" s="13" t="s">
        <v>259</v>
      </c>
      <c r="J171" s="27">
        <v>5100000</v>
      </c>
      <c r="K171" s="13" t="s">
        <v>104</v>
      </c>
      <c r="L171" s="13" t="s">
        <v>37</v>
      </c>
      <c r="M171" s="13" t="s">
        <v>31</v>
      </c>
      <c r="N171" s="145">
        <v>8</v>
      </c>
      <c r="O171" s="141">
        <v>0.3</v>
      </c>
      <c r="P171" s="146">
        <v>6</v>
      </c>
      <c r="Q171" s="143">
        <v>0.2</v>
      </c>
      <c r="R171" s="145">
        <v>4</v>
      </c>
      <c r="S171" s="141">
        <v>0.15</v>
      </c>
      <c r="T171" s="146">
        <v>8</v>
      </c>
      <c r="U171" s="143">
        <v>0.15</v>
      </c>
      <c r="V171" s="145">
        <v>8</v>
      </c>
      <c r="W171" s="141">
        <v>0.1</v>
      </c>
      <c r="X171" s="146">
        <v>6</v>
      </c>
      <c r="Y171" s="143">
        <v>0.1</v>
      </c>
      <c r="Z171" s="144">
        <f t="shared" si="4"/>
        <v>6.8000000000000007</v>
      </c>
      <c r="AA171" s="154">
        <f t="shared" si="5"/>
        <v>55</v>
      </c>
    </row>
    <row r="172" spans="1:95" s="57" customFormat="1" ht="48" x14ac:dyDescent="0.25">
      <c r="A172" s="21" t="s">
        <v>779</v>
      </c>
      <c r="B172" s="21" t="s">
        <v>776</v>
      </c>
      <c r="C172" s="13" t="s">
        <v>13</v>
      </c>
      <c r="D172" s="13" t="s">
        <v>14</v>
      </c>
      <c r="E172" s="13" t="s">
        <v>14</v>
      </c>
      <c r="F172" s="13" t="s">
        <v>31</v>
      </c>
      <c r="G172" s="28" t="s">
        <v>665</v>
      </c>
      <c r="H172" s="38" t="s">
        <v>16</v>
      </c>
      <c r="I172" s="13" t="s">
        <v>112</v>
      </c>
      <c r="J172" s="27">
        <v>1000000</v>
      </c>
      <c r="K172" s="13" t="s">
        <v>39</v>
      </c>
      <c r="L172" s="13"/>
      <c r="M172" s="13" t="s">
        <v>416</v>
      </c>
      <c r="N172" s="140">
        <v>8</v>
      </c>
      <c r="O172" s="141">
        <v>0.3</v>
      </c>
      <c r="P172" s="142">
        <v>6</v>
      </c>
      <c r="Q172" s="143">
        <v>0.2</v>
      </c>
      <c r="R172" s="140">
        <v>4</v>
      </c>
      <c r="S172" s="141">
        <v>0.15</v>
      </c>
      <c r="T172" s="146">
        <v>8</v>
      </c>
      <c r="U172" s="143">
        <v>0.15</v>
      </c>
      <c r="V172" s="140">
        <v>8</v>
      </c>
      <c r="W172" s="141">
        <v>0.1</v>
      </c>
      <c r="X172" s="142">
        <v>6</v>
      </c>
      <c r="Y172" s="143">
        <v>0.1</v>
      </c>
      <c r="Z172" s="144">
        <f t="shared" si="4"/>
        <v>6.8000000000000007</v>
      </c>
      <c r="AA172" s="154">
        <f t="shared" si="5"/>
        <v>55</v>
      </c>
    </row>
    <row r="173" spans="1:95" s="57" customFormat="1" ht="36" x14ac:dyDescent="0.25">
      <c r="A173" s="21" t="s">
        <v>779</v>
      </c>
      <c r="B173" s="21" t="s">
        <v>776</v>
      </c>
      <c r="C173" s="49" t="s">
        <v>13</v>
      </c>
      <c r="D173" s="49" t="s">
        <v>14</v>
      </c>
      <c r="E173" s="49" t="s">
        <v>14</v>
      </c>
      <c r="F173" s="259"/>
      <c r="G173" s="37" t="s">
        <v>417</v>
      </c>
      <c r="H173" s="49" t="s">
        <v>16</v>
      </c>
      <c r="I173" s="49" t="s">
        <v>17</v>
      </c>
      <c r="J173" s="269">
        <v>5000000</v>
      </c>
      <c r="K173" s="259" t="s">
        <v>18</v>
      </c>
      <c r="L173" s="259"/>
      <c r="M173" s="49" t="s">
        <v>57</v>
      </c>
      <c r="N173" s="145">
        <v>8</v>
      </c>
      <c r="O173" s="141">
        <v>0.3</v>
      </c>
      <c r="P173" s="146">
        <v>6</v>
      </c>
      <c r="Q173" s="143">
        <v>0.2</v>
      </c>
      <c r="R173" s="145">
        <v>4</v>
      </c>
      <c r="S173" s="141">
        <v>0.15</v>
      </c>
      <c r="T173" s="146">
        <v>8</v>
      </c>
      <c r="U173" s="143">
        <v>0.15</v>
      </c>
      <c r="V173" s="145">
        <v>8</v>
      </c>
      <c r="W173" s="141">
        <v>0.1</v>
      </c>
      <c r="X173" s="146">
        <v>6</v>
      </c>
      <c r="Y173" s="143">
        <v>0.1</v>
      </c>
      <c r="Z173" s="144">
        <f t="shared" si="4"/>
        <v>6.8000000000000007</v>
      </c>
      <c r="AA173" s="154">
        <f t="shared" si="5"/>
        <v>55</v>
      </c>
    </row>
    <row r="174" spans="1:95" s="57" customFormat="1" ht="72" x14ac:dyDescent="0.25">
      <c r="A174" s="21" t="s">
        <v>779</v>
      </c>
      <c r="B174" s="21" t="s">
        <v>776</v>
      </c>
      <c r="C174" s="14" t="s">
        <v>13</v>
      </c>
      <c r="D174" s="14" t="s">
        <v>14</v>
      </c>
      <c r="E174" s="14" t="s">
        <v>14</v>
      </c>
      <c r="F174" s="14"/>
      <c r="G174" s="36" t="s">
        <v>668</v>
      </c>
      <c r="H174" s="14" t="s">
        <v>16</v>
      </c>
      <c r="I174" s="14" t="s">
        <v>17</v>
      </c>
      <c r="J174" s="51">
        <v>2000000</v>
      </c>
      <c r="K174" s="14" t="s">
        <v>18</v>
      </c>
      <c r="L174" s="14"/>
      <c r="M174" s="119" t="s">
        <v>809</v>
      </c>
      <c r="N174" s="140">
        <v>8</v>
      </c>
      <c r="O174" s="141">
        <v>0.3</v>
      </c>
      <c r="P174" s="142">
        <v>6</v>
      </c>
      <c r="Q174" s="143">
        <v>0.2</v>
      </c>
      <c r="R174" s="140">
        <v>4</v>
      </c>
      <c r="S174" s="141">
        <v>0.15</v>
      </c>
      <c r="T174" s="146">
        <v>8</v>
      </c>
      <c r="U174" s="143">
        <v>0.15</v>
      </c>
      <c r="V174" s="140">
        <v>8</v>
      </c>
      <c r="W174" s="141">
        <v>0.1</v>
      </c>
      <c r="X174" s="142">
        <v>6</v>
      </c>
      <c r="Y174" s="143">
        <v>0.1</v>
      </c>
      <c r="Z174" s="144">
        <f t="shared" si="4"/>
        <v>6.8000000000000007</v>
      </c>
      <c r="AA174" s="154">
        <f t="shared" si="5"/>
        <v>55</v>
      </c>
    </row>
    <row r="175" spans="1:95" s="97" customFormat="1" ht="108" x14ac:dyDescent="0.25">
      <c r="A175" s="252" t="s">
        <v>779</v>
      </c>
      <c r="B175" s="21" t="s">
        <v>776</v>
      </c>
      <c r="C175" s="13" t="s">
        <v>13</v>
      </c>
      <c r="D175" s="13" t="s">
        <v>14</v>
      </c>
      <c r="E175" s="13" t="s">
        <v>14</v>
      </c>
      <c r="F175" s="13"/>
      <c r="G175" s="28" t="s">
        <v>670</v>
      </c>
      <c r="H175" s="13" t="s">
        <v>16</v>
      </c>
      <c r="I175" s="13" t="s">
        <v>17</v>
      </c>
      <c r="J175" s="27">
        <v>100000</v>
      </c>
      <c r="K175" s="13" t="s">
        <v>18</v>
      </c>
      <c r="L175" s="13"/>
      <c r="M175" s="26" t="s">
        <v>671</v>
      </c>
      <c r="N175" s="145">
        <v>8</v>
      </c>
      <c r="O175" s="141">
        <v>0.3</v>
      </c>
      <c r="P175" s="146">
        <v>6</v>
      </c>
      <c r="Q175" s="143">
        <v>0.2</v>
      </c>
      <c r="R175" s="145">
        <v>4</v>
      </c>
      <c r="S175" s="141">
        <v>0.15</v>
      </c>
      <c r="T175" s="146">
        <v>8</v>
      </c>
      <c r="U175" s="143">
        <v>0.15</v>
      </c>
      <c r="V175" s="145">
        <v>8</v>
      </c>
      <c r="W175" s="141">
        <v>0.1</v>
      </c>
      <c r="X175" s="146">
        <v>6</v>
      </c>
      <c r="Y175" s="143">
        <v>0.1</v>
      </c>
      <c r="Z175" s="144">
        <f t="shared" si="4"/>
        <v>6.8000000000000007</v>
      </c>
      <c r="AA175" s="154">
        <f t="shared" si="5"/>
        <v>55</v>
      </c>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row>
    <row r="176" spans="1:95" s="97" customFormat="1" ht="60" x14ac:dyDescent="0.25">
      <c r="A176" s="252" t="s">
        <v>779</v>
      </c>
      <c r="B176" s="21" t="s">
        <v>776</v>
      </c>
      <c r="C176" s="13" t="s">
        <v>13</v>
      </c>
      <c r="D176" s="13" t="s">
        <v>14</v>
      </c>
      <c r="E176" s="13" t="s">
        <v>14</v>
      </c>
      <c r="F176" s="13"/>
      <c r="G176" s="28" t="s">
        <v>672</v>
      </c>
      <c r="H176" s="13" t="s">
        <v>413</v>
      </c>
      <c r="I176" s="13" t="s">
        <v>414</v>
      </c>
      <c r="J176" s="27">
        <v>25000</v>
      </c>
      <c r="K176" s="13" t="s">
        <v>415</v>
      </c>
      <c r="L176" s="13"/>
      <c r="M176" s="26" t="s">
        <v>810</v>
      </c>
      <c r="N176" s="140">
        <v>8</v>
      </c>
      <c r="O176" s="141">
        <v>0.3</v>
      </c>
      <c r="P176" s="142">
        <v>6</v>
      </c>
      <c r="Q176" s="143">
        <v>0.2</v>
      </c>
      <c r="R176" s="140">
        <v>4</v>
      </c>
      <c r="S176" s="141">
        <v>0.15</v>
      </c>
      <c r="T176" s="146">
        <v>8</v>
      </c>
      <c r="U176" s="143">
        <v>0.15</v>
      </c>
      <c r="V176" s="140">
        <v>8</v>
      </c>
      <c r="W176" s="141">
        <v>0.1</v>
      </c>
      <c r="X176" s="142">
        <v>6</v>
      </c>
      <c r="Y176" s="143">
        <v>0.1</v>
      </c>
      <c r="Z176" s="144">
        <f t="shared" si="4"/>
        <v>6.8000000000000007</v>
      </c>
      <c r="AA176" s="154">
        <f t="shared" si="5"/>
        <v>55</v>
      </c>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row>
    <row r="177" spans="1:95" s="97" customFormat="1" ht="108" x14ac:dyDescent="0.25">
      <c r="A177" s="252" t="s">
        <v>779</v>
      </c>
      <c r="B177" s="21" t="s">
        <v>776</v>
      </c>
      <c r="C177" s="66" t="s">
        <v>13</v>
      </c>
      <c r="D177" s="66" t="s">
        <v>14</v>
      </c>
      <c r="E177" s="66" t="s">
        <v>14</v>
      </c>
      <c r="F177" s="66"/>
      <c r="G177" s="66" t="s">
        <v>752</v>
      </c>
      <c r="H177" s="66" t="s">
        <v>16</v>
      </c>
      <c r="I177" s="66" t="s">
        <v>17</v>
      </c>
      <c r="J177" s="67">
        <v>1000000</v>
      </c>
      <c r="K177" s="68" t="s">
        <v>18</v>
      </c>
      <c r="L177" s="66"/>
      <c r="M177" s="69" t="s">
        <v>671</v>
      </c>
      <c r="N177" s="145">
        <v>8</v>
      </c>
      <c r="O177" s="141">
        <v>0.3</v>
      </c>
      <c r="P177" s="146">
        <v>6</v>
      </c>
      <c r="Q177" s="143">
        <v>0.2</v>
      </c>
      <c r="R177" s="145">
        <v>4</v>
      </c>
      <c r="S177" s="141">
        <v>0.15</v>
      </c>
      <c r="T177" s="146">
        <v>8</v>
      </c>
      <c r="U177" s="143">
        <v>0.15</v>
      </c>
      <c r="V177" s="145">
        <v>8</v>
      </c>
      <c r="W177" s="141">
        <v>0.1</v>
      </c>
      <c r="X177" s="146">
        <v>6</v>
      </c>
      <c r="Y177" s="143">
        <v>0.1</v>
      </c>
      <c r="Z177" s="144">
        <f t="shared" si="4"/>
        <v>6.8000000000000007</v>
      </c>
      <c r="AA177" s="154">
        <f t="shared" si="5"/>
        <v>55</v>
      </c>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row>
    <row r="178" spans="1:95" s="97" customFormat="1" ht="36" x14ac:dyDescent="0.25">
      <c r="A178" s="252" t="s">
        <v>779</v>
      </c>
      <c r="B178" s="21" t="s">
        <v>776</v>
      </c>
      <c r="C178" s="31" t="s">
        <v>13</v>
      </c>
      <c r="D178" s="31" t="s">
        <v>14</v>
      </c>
      <c r="E178" s="31" t="s">
        <v>14</v>
      </c>
      <c r="F178" s="29"/>
      <c r="G178" s="25" t="s">
        <v>730</v>
      </c>
      <c r="H178" s="56" t="s">
        <v>16</v>
      </c>
      <c r="I178" s="31" t="s">
        <v>17</v>
      </c>
      <c r="J178" s="30">
        <v>100000</v>
      </c>
      <c r="K178" s="13" t="s">
        <v>18</v>
      </c>
      <c r="L178" s="29"/>
      <c r="M178" s="29"/>
      <c r="N178" s="140">
        <v>8</v>
      </c>
      <c r="O178" s="141">
        <v>0.3</v>
      </c>
      <c r="P178" s="142">
        <v>6</v>
      </c>
      <c r="Q178" s="143">
        <v>0.2</v>
      </c>
      <c r="R178" s="140">
        <v>4</v>
      </c>
      <c r="S178" s="141">
        <v>0.15</v>
      </c>
      <c r="T178" s="146">
        <v>8</v>
      </c>
      <c r="U178" s="143">
        <v>0.15</v>
      </c>
      <c r="V178" s="140">
        <v>8</v>
      </c>
      <c r="W178" s="141">
        <v>0.1</v>
      </c>
      <c r="X178" s="142">
        <v>6</v>
      </c>
      <c r="Y178" s="143">
        <v>0.1</v>
      </c>
      <c r="Z178" s="144">
        <f t="shared" si="4"/>
        <v>6.8000000000000007</v>
      </c>
      <c r="AA178" s="154">
        <f t="shared" si="5"/>
        <v>55</v>
      </c>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row>
    <row r="179" spans="1:95" s="167" customFormat="1" ht="36" x14ac:dyDescent="0.25">
      <c r="A179" s="252" t="s">
        <v>779</v>
      </c>
      <c r="B179" s="21" t="s">
        <v>776</v>
      </c>
      <c r="C179" s="13" t="s">
        <v>195</v>
      </c>
      <c r="D179" s="13" t="s">
        <v>202</v>
      </c>
      <c r="E179" s="13" t="s">
        <v>14</v>
      </c>
      <c r="F179" s="29"/>
      <c r="G179" s="50" t="s">
        <v>787</v>
      </c>
      <c r="H179" s="31" t="s">
        <v>16</v>
      </c>
      <c r="I179" s="31" t="s">
        <v>17</v>
      </c>
      <c r="J179" s="11">
        <v>700000</v>
      </c>
      <c r="K179" s="31" t="s">
        <v>18</v>
      </c>
      <c r="L179" s="29"/>
      <c r="M179" s="29" t="s">
        <v>784</v>
      </c>
      <c r="N179" s="145">
        <v>8</v>
      </c>
      <c r="O179" s="141">
        <v>0.3</v>
      </c>
      <c r="P179" s="146">
        <v>6</v>
      </c>
      <c r="Q179" s="143">
        <v>0.2</v>
      </c>
      <c r="R179" s="145">
        <v>4</v>
      </c>
      <c r="S179" s="141">
        <v>0.15</v>
      </c>
      <c r="T179" s="146">
        <v>8</v>
      </c>
      <c r="U179" s="143">
        <v>0.15</v>
      </c>
      <c r="V179" s="145">
        <v>8</v>
      </c>
      <c r="W179" s="141">
        <v>0.1</v>
      </c>
      <c r="X179" s="146">
        <v>6</v>
      </c>
      <c r="Y179" s="143">
        <v>0.1</v>
      </c>
      <c r="Z179" s="144">
        <f t="shared" si="4"/>
        <v>6.8000000000000007</v>
      </c>
      <c r="AA179" s="154">
        <f t="shared" si="5"/>
        <v>55</v>
      </c>
      <c r="AB179" s="270"/>
      <c r="AC179" s="270"/>
      <c r="AD179" s="270"/>
      <c r="AE179" s="270"/>
      <c r="AF179" s="270"/>
      <c r="AG179" s="270"/>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74"/>
      <c r="BV179" s="274"/>
      <c r="BW179" s="274"/>
      <c r="BX179" s="274"/>
      <c r="BY179" s="274"/>
      <c r="BZ179" s="274"/>
      <c r="CA179" s="274"/>
      <c r="CB179" s="274"/>
      <c r="CC179" s="274"/>
      <c r="CD179" s="274"/>
      <c r="CE179" s="274"/>
      <c r="CF179" s="274"/>
      <c r="CG179" s="274"/>
      <c r="CH179" s="274"/>
      <c r="CI179" s="274"/>
      <c r="CJ179" s="274"/>
      <c r="CK179" s="274"/>
      <c r="CL179" s="274"/>
      <c r="CM179" s="274"/>
      <c r="CN179" s="274"/>
      <c r="CO179" s="274"/>
      <c r="CP179" s="274"/>
      <c r="CQ179" s="274"/>
    </row>
    <row r="180" spans="1:95" s="167" customFormat="1" ht="36" x14ac:dyDescent="0.25">
      <c r="A180" s="252" t="s">
        <v>779</v>
      </c>
      <c r="B180" s="21" t="s">
        <v>776</v>
      </c>
      <c r="C180" s="13" t="s">
        <v>195</v>
      </c>
      <c r="D180" s="13" t="s">
        <v>202</v>
      </c>
      <c r="E180" s="13" t="s">
        <v>14</v>
      </c>
      <c r="F180" s="29"/>
      <c r="G180" s="50" t="s">
        <v>751</v>
      </c>
      <c r="H180" s="31" t="s">
        <v>16</v>
      </c>
      <c r="I180" s="31" t="s">
        <v>17</v>
      </c>
      <c r="J180" s="11">
        <v>700000</v>
      </c>
      <c r="K180" s="31" t="s">
        <v>18</v>
      </c>
      <c r="L180" s="29"/>
      <c r="M180" s="29" t="s">
        <v>784</v>
      </c>
      <c r="N180" s="140">
        <v>8</v>
      </c>
      <c r="O180" s="141">
        <v>0.3</v>
      </c>
      <c r="P180" s="142">
        <v>6</v>
      </c>
      <c r="Q180" s="143">
        <v>0.2</v>
      </c>
      <c r="R180" s="140">
        <v>4</v>
      </c>
      <c r="S180" s="141">
        <v>0.15</v>
      </c>
      <c r="T180" s="146">
        <v>8</v>
      </c>
      <c r="U180" s="143">
        <v>0.15</v>
      </c>
      <c r="V180" s="140">
        <v>8</v>
      </c>
      <c r="W180" s="141">
        <v>0.1</v>
      </c>
      <c r="X180" s="142">
        <v>6</v>
      </c>
      <c r="Y180" s="143">
        <v>0.1</v>
      </c>
      <c r="Z180" s="144">
        <f t="shared" si="4"/>
        <v>6.8000000000000007</v>
      </c>
      <c r="AA180" s="154">
        <f t="shared" si="5"/>
        <v>55</v>
      </c>
      <c r="AB180" s="270"/>
      <c r="AC180" s="270"/>
      <c r="AD180" s="270"/>
      <c r="AE180" s="270"/>
      <c r="AF180" s="270"/>
      <c r="AG180" s="270"/>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c r="CA180" s="274"/>
      <c r="CB180" s="274"/>
      <c r="CC180" s="274"/>
      <c r="CD180" s="274"/>
      <c r="CE180" s="274"/>
      <c r="CF180" s="274"/>
      <c r="CG180" s="274"/>
      <c r="CH180" s="274"/>
      <c r="CI180" s="274"/>
      <c r="CJ180" s="274"/>
      <c r="CK180" s="274"/>
      <c r="CL180" s="274"/>
      <c r="CM180" s="274"/>
      <c r="CN180" s="274"/>
      <c r="CO180" s="274"/>
      <c r="CP180" s="274"/>
      <c r="CQ180" s="274"/>
    </row>
    <row r="181" spans="1:95" s="167" customFormat="1" ht="36" x14ac:dyDescent="0.25">
      <c r="A181" s="252" t="s">
        <v>775</v>
      </c>
      <c r="B181" s="21" t="s">
        <v>774</v>
      </c>
      <c r="C181" s="13" t="s">
        <v>42</v>
      </c>
      <c r="D181" s="13" t="s">
        <v>43</v>
      </c>
      <c r="E181" s="13" t="s">
        <v>14</v>
      </c>
      <c r="F181" s="13"/>
      <c r="G181" s="28" t="s">
        <v>432</v>
      </c>
      <c r="H181" s="13" t="s">
        <v>45</v>
      </c>
      <c r="I181" s="13" t="s">
        <v>17</v>
      </c>
      <c r="J181" s="27">
        <v>500000</v>
      </c>
      <c r="K181" s="13" t="s">
        <v>18</v>
      </c>
      <c r="L181" s="13"/>
      <c r="M181" s="13" t="s">
        <v>46</v>
      </c>
      <c r="N181" s="140">
        <v>8</v>
      </c>
      <c r="O181" s="141">
        <v>0.3</v>
      </c>
      <c r="P181" s="142">
        <v>6</v>
      </c>
      <c r="Q181" s="143">
        <v>0.2</v>
      </c>
      <c r="R181" s="140">
        <v>4</v>
      </c>
      <c r="S181" s="141">
        <v>0.15</v>
      </c>
      <c r="T181" s="146">
        <v>8</v>
      </c>
      <c r="U181" s="143">
        <v>0.15</v>
      </c>
      <c r="V181" s="140">
        <v>8</v>
      </c>
      <c r="W181" s="141">
        <v>0.1</v>
      </c>
      <c r="X181" s="142">
        <v>6</v>
      </c>
      <c r="Y181" s="143">
        <v>0.1</v>
      </c>
      <c r="Z181" s="144">
        <f t="shared" si="4"/>
        <v>6.8000000000000007</v>
      </c>
      <c r="AA181" s="154">
        <f t="shared" si="5"/>
        <v>55</v>
      </c>
      <c r="AB181" s="270"/>
      <c r="AC181" s="270"/>
      <c r="AD181" s="270"/>
      <c r="AE181" s="270"/>
      <c r="AF181" s="270"/>
      <c r="AG181" s="270"/>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274"/>
      <c r="CO181" s="274"/>
      <c r="CP181" s="274"/>
      <c r="CQ181" s="274"/>
    </row>
    <row r="182" spans="1:95" s="57" customFormat="1" ht="36" x14ac:dyDescent="0.25">
      <c r="A182" s="21" t="s">
        <v>775</v>
      </c>
      <c r="B182" s="21" t="s">
        <v>774</v>
      </c>
      <c r="C182" s="14" t="s">
        <v>42</v>
      </c>
      <c r="D182" s="14" t="s">
        <v>43</v>
      </c>
      <c r="E182" s="14" t="s">
        <v>14</v>
      </c>
      <c r="F182" s="14"/>
      <c r="G182" s="36" t="s">
        <v>434</v>
      </c>
      <c r="H182" s="14" t="s">
        <v>45</v>
      </c>
      <c r="I182" s="14" t="s">
        <v>17</v>
      </c>
      <c r="J182" s="51">
        <v>250000</v>
      </c>
      <c r="K182" s="14" t="s">
        <v>18</v>
      </c>
      <c r="L182" s="14"/>
      <c r="M182" s="14" t="s">
        <v>46</v>
      </c>
      <c r="N182" s="140">
        <v>8</v>
      </c>
      <c r="O182" s="141">
        <v>0.3</v>
      </c>
      <c r="P182" s="142">
        <v>6</v>
      </c>
      <c r="Q182" s="143">
        <v>0.2</v>
      </c>
      <c r="R182" s="140">
        <v>4</v>
      </c>
      <c r="S182" s="141">
        <v>0.15</v>
      </c>
      <c r="T182" s="146">
        <v>8</v>
      </c>
      <c r="U182" s="143">
        <v>0.15</v>
      </c>
      <c r="V182" s="140">
        <v>8</v>
      </c>
      <c r="W182" s="141">
        <v>0.1</v>
      </c>
      <c r="X182" s="142">
        <v>6</v>
      </c>
      <c r="Y182" s="143">
        <v>0.1</v>
      </c>
      <c r="Z182" s="144">
        <f t="shared" ref="Z182:Z220" si="6">N182*O182+P182*Q182+R182*S182+T182*U182+V182*W182+X182*Y182</f>
        <v>6.8000000000000007</v>
      </c>
      <c r="AA182" s="154">
        <f t="shared" si="5"/>
        <v>55</v>
      </c>
    </row>
    <row r="183" spans="1:95" s="57" customFormat="1" ht="36" x14ac:dyDescent="0.25">
      <c r="A183" s="21" t="s">
        <v>775</v>
      </c>
      <c r="B183" s="21" t="s">
        <v>774</v>
      </c>
      <c r="C183" s="13" t="s">
        <v>42</v>
      </c>
      <c r="D183" s="13" t="s">
        <v>43</v>
      </c>
      <c r="E183" s="13" t="s">
        <v>14</v>
      </c>
      <c r="F183" s="13"/>
      <c r="G183" s="28" t="s">
        <v>433</v>
      </c>
      <c r="H183" s="70" t="s">
        <v>45</v>
      </c>
      <c r="I183" s="70" t="s">
        <v>17</v>
      </c>
      <c r="J183" s="71">
        <v>350000</v>
      </c>
      <c r="K183" s="70" t="s">
        <v>18</v>
      </c>
      <c r="L183" s="70"/>
      <c r="M183" s="70" t="s">
        <v>46</v>
      </c>
      <c r="N183" s="140">
        <v>8</v>
      </c>
      <c r="O183" s="141">
        <v>0.3</v>
      </c>
      <c r="P183" s="142">
        <v>6</v>
      </c>
      <c r="Q183" s="143">
        <v>0.2</v>
      </c>
      <c r="R183" s="140">
        <v>4</v>
      </c>
      <c r="S183" s="141">
        <v>0.15</v>
      </c>
      <c r="T183" s="146">
        <v>8</v>
      </c>
      <c r="U183" s="143">
        <v>0.15</v>
      </c>
      <c r="V183" s="140">
        <v>8</v>
      </c>
      <c r="W183" s="141">
        <v>0.1</v>
      </c>
      <c r="X183" s="142">
        <v>6</v>
      </c>
      <c r="Y183" s="143">
        <v>0.1</v>
      </c>
      <c r="Z183" s="144">
        <f t="shared" si="6"/>
        <v>6.8000000000000007</v>
      </c>
      <c r="AA183" s="154">
        <f t="shared" si="5"/>
        <v>55</v>
      </c>
    </row>
    <row r="184" spans="1:95" s="57" customFormat="1" ht="36" x14ac:dyDescent="0.25">
      <c r="A184" s="21" t="s">
        <v>775</v>
      </c>
      <c r="B184" s="21" t="s">
        <v>774</v>
      </c>
      <c r="C184" s="14" t="s">
        <v>42</v>
      </c>
      <c r="D184" s="14" t="s">
        <v>72</v>
      </c>
      <c r="E184" s="14" t="s">
        <v>14</v>
      </c>
      <c r="F184" s="14"/>
      <c r="G184" s="16" t="s">
        <v>428</v>
      </c>
      <c r="H184" s="14" t="s">
        <v>73</v>
      </c>
      <c r="I184" s="14" t="s">
        <v>17</v>
      </c>
      <c r="J184" s="51">
        <v>250000</v>
      </c>
      <c r="K184" s="15" t="s">
        <v>18</v>
      </c>
      <c r="L184" s="14"/>
      <c r="M184" s="14" t="s">
        <v>57</v>
      </c>
      <c r="N184" s="140">
        <v>8</v>
      </c>
      <c r="O184" s="141">
        <v>0.3</v>
      </c>
      <c r="P184" s="142">
        <v>6</v>
      </c>
      <c r="Q184" s="143">
        <v>0.2</v>
      </c>
      <c r="R184" s="140">
        <v>4</v>
      </c>
      <c r="S184" s="141">
        <v>0.15</v>
      </c>
      <c r="T184" s="146">
        <v>8</v>
      </c>
      <c r="U184" s="143">
        <v>0.15</v>
      </c>
      <c r="V184" s="140">
        <v>8</v>
      </c>
      <c r="W184" s="141">
        <v>0.1</v>
      </c>
      <c r="X184" s="142">
        <v>6</v>
      </c>
      <c r="Y184" s="143">
        <v>0.1</v>
      </c>
      <c r="Z184" s="144">
        <f t="shared" si="6"/>
        <v>6.8000000000000007</v>
      </c>
      <c r="AA184" s="154">
        <f t="shared" si="5"/>
        <v>55</v>
      </c>
      <c r="AB184" s="39"/>
      <c r="AC184" s="39"/>
      <c r="AD184" s="39"/>
      <c r="AE184" s="39"/>
      <c r="AF184" s="39"/>
      <c r="AG184" s="39"/>
    </row>
    <row r="185" spans="1:95" s="57" customFormat="1" ht="36" x14ac:dyDescent="0.25">
      <c r="A185" s="21" t="s">
        <v>775</v>
      </c>
      <c r="B185" s="21" t="s">
        <v>774</v>
      </c>
      <c r="C185" s="14" t="s">
        <v>42</v>
      </c>
      <c r="D185" s="14" t="s">
        <v>72</v>
      </c>
      <c r="E185" s="14" t="s">
        <v>14</v>
      </c>
      <c r="F185" s="14"/>
      <c r="G185" s="16" t="s">
        <v>429</v>
      </c>
      <c r="H185" s="14" t="s">
        <v>73</v>
      </c>
      <c r="I185" s="14" t="s">
        <v>17</v>
      </c>
      <c r="J185" s="51">
        <v>500000</v>
      </c>
      <c r="K185" s="15" t="s">
        <v>18</v>
      </c>
      <c r="L185" s="14"/>
      <c r="M185" s="14" t="s">
        <v>57</v>
      </c>
      <c r="N185" s="140">
        <v>8</v>
      </c>
      <c r="O185" s="141">
        <v>0.3</v>
      </c>
      <c r="P185" s="142">
        <v>6</v>
      </c>
      <c r="Q185" s="143">
        <v>0.2</v>
      </c>
      <c r="R185" s="140">
        <v>4</v>
      </c>
      <c r="S185" s="141">
        <v>0.15</v>
      </c>
      <c r="T185" s="146">
        <v>8</v>
      </c>
      <c r="U185" s="143">
        <v>0.15</v>
      </c>
      <c r="V185" s="140">
        <v>8</v>
      </c>
      <c r="W185" s="141">
        <v>0.1</v>
      </c>
      <c r="X185" s="142">
        <v>6</v>
      </c>
      <c r="Y185" s="143">
        <v>0.1</v>
      </c>
      <c r="Z185" s="144">
        <f t="shared" si="6"/>
        <v>6.8000000000000007</v>
      </c>
      <c r="AA185" s="154">
        <f t="shared" si="5"/>
        <v>55</v>
      </c>
      <c r="AB185" s="39"/>
      <c r="AC185" s="39"/>
      <c r="AD185" s="39"/>
      <c r="AE185" s="39"/>
      <c r="AF185" s="39"/>
      <c r="AG185" s="39"/>
    </row>
    <row r="186" spans="1:95" s="57" customFormat="1" ht="36" x14ac:dyDescent="0.25">
      <c r="A186" s="21" t="s">
        <v>775</v>
      </c>
      <c r="B186" s="21" t="s">
        <v>774</v>
      </c>
      <c r="C186" s="14" t="s">
        <v>42</v>
      </c>
      <c r="D186" s="14" t="s">
        <v>72</v>
      </c>
      <c r="E186" s="14" t="s">
        <v>14</v>
      </c>
      <c r="F186" s="14"/>
      <c r="G186" s="16" t="s">
        <v>431</v>
      </c>
      <c r="H186" s="14" t="s">
        <v>73</v>
      </c>
      <c r="I186" s="14" t="s">
        <v>17</v>
      </c>
      <c r="J186" s="51">
        <v>10000</v>
      </c>
      <c r="K186" s="15" t="s">
        <v>18</v>
      </c>
      <c r="L186" s="14"/>
      <c r="M186" s="14" t="s">
        <v>57</v>
      </c>
      <c r="N186" s="140">
        <v>8</v>
      </c>
      <c r="O186" s="141">
        <v>0.3</v>
      </c>
      <c r="P186" s="142">
        <v>6</v>
      </c>
      <c r="Q186" s="143">
        <v>0.2</v>
      </c>
      <c r="R186" s="140">
        <v>4</v>
      </c>
      <c r="S186" s="141">
        <v>0.15</v>
      </c>
      <c r="T186" s="146">
        <v>8</v>
      </c>
      <c r="U186" s="143">
        <v>0.15</v>
      </c>
      <c r="V186" s="140">
        <v>8</v>
      </c>
      <c r="W186" s="141">
        <v>0.1</v>
      </c>
      <c r="X186" s="142">
        <v>6</v>
      </c>
      <c r="Y186" s="143">
        <v>0.1</v>
      </c>
      <c r="Z186" s="144">
        <f t="shared" si="6"/>
        <v>6.8000000000000007</v>
      </c>
      <c r="AA186" s="154">
        <f t="shared" si="5"/>
        <v>55</v>
      </c>
    </row>
    <row r="187" spans="1:95" s="57" customFormat="1" ht="36" x14ac:dyDescent="0.25">
      <c r="A187" s="21" t="s">
        <v>775</v>
      </c>
      <c r="B187" s="21" t="s">
        <v>774</v>
      </c>
      <c r="C187" s="14" t="s">
        <v>13</v>
      </c>
      <c r="D187" s="14" t="s">
        <v>14</v>
      </c>
      <c r="E187" s="14" t="s">
        <v>14</v>
      </c>
      <c r="F187" s="14"/>
      <c r="G187" s="16" t="s">
        <v>424</v>
      </c>
      <c r="H187" s="14" t="s">
        <v>16</v>
      </c>
      <c r="I187" s="14" t="s">
        <v>17</v>
      </c>
      <c r="J187" s="51">
        <v>1200000</v>
      </c>
      <c r="K187" s="14" t="s">
        <v>18</v>
      </c>
      <c r="L187" s="14"/>
      <c r="M187" s="14" t="s">
        <v>22</v>
      </c>
      <c r="N187" s="140">
        <v>8</v>
      </c>
      <c r="O187" s="141">
        <v>0.3</v>
      </c>
      <c r="P187" s="142">
        <v>6</v>
      </c>
      <c r="Q187" s="143">
        <v>0.2</v>
      </c>
      <c r="R187" s="140">
        <v>4</v>
      </c>
      <c r="S187" s="141">
        <v>0.15</v>
      </c>
      <c r="T187" s="146">
        <v>8</v>
      </c>
      <c r="U187" s="143">
        <v>0.15</v>
      </c>
      <c r="V187" s="140">
        <v>8</v>
      </c>
      <c r="W187" s="141">
        <v>0.1</v>
      </c>
      <c r="X187" s="142">
        <v>6</v>
      </c>
      <c r="Y187" s="143">
        <v>0.1</v>
      </c>
      <c r="Z187" s="144">
        <f t="shared" si="6"/>
        <v>6.8000000000000007</v>
      </c>
      <c r="AA187" s="154">
        <f t="shared" si="5"/>
        <v>55</v>
      </c>
    </row>
    <row r="188" spans="1:95" s="57" customFormat="1" ht="36" x14ac:dyDescent="0.25">
      <c r="A188" s="21" t="s">
        <v>775</v>
      </c>
      <c r="B188" s="21" t="s">
        <v>774</v>
      </c>
      <c r="C188" s="14" t="s">
        <v>13</v>
      </c>
      <c r="D188" s="14" t="s">
        <v>14</v>
      </c>
      <c r="E188" s="14" t="s">
        <v>14</v>
      </c>
      <c r="F188" s="14"/>
      <c r="G188" s="16" t="s">
        <v>712</v>
      </c>
      <c r="H188" s="14" t="s">
        <v>16</v>
      </c>
      <c r="I188" s="14" t="s">
        <v>17</v>
      </c>
      <c r="J188" s="51">
        <v>5000000</v>
      </c>
      <c r="K188" s="14" t="s">
        <v>18</v>
      </c>
      <c r="L188" s="14"/>
      <c r="M188" s="14" t="s">
        <v>51</v>
      </c>
      <c r="N188" s="140">
        <v>8</v>
      </c>
      <c r="O188" s="141">
        <v>0.3</v>
      </c>
      <c r="P188" s="142">
        <v>6</v>
      </c>
      <c r="Q188" s="143">
        <v>0.2</v>
      </c>
      <c r="R188" s="140">
        <v>4</v>
      </c>
      <c r="S188" s="141">
        <v>0.15</v>
      </c>
      <c r="T188" s="146">
        <v>8</v>
      </c>
      <c r="U188" s="143">
        <v>0.15</v>
      </c>
      <c r="V188" s="140">
        <v>8</v>
      </c>
      <c r="W188" s="141">
        <v>0.1</v>
      </c>
      <c r="X188" s="142">
        <v>6</v>
      </c>
      <c r="Y188" s="143">
        <v>0.1</v>
      </c>
      <c r="Z188" s="144">
        <f t="shared" si="6"/>
        <v>6.8000000000000007</v>
      </c>
      <c r="AA188" s="154">
        <f t="shared" si="5"/>
        <v>55</v>
      </c>
    </row>
    <row r="189" spans="1:95" s="57" customFormat="1" ht="36" x14ac:dyDescent="0.25">
      <c r="A189" s="21" t="s">
        <v>775</v>
      </c>
      <c r="B189" s="21" t="s">
        <v>774</v>
      </c>
      <c r="C189" s="13" t="s">
        <v>195</v>
      </c>
      <c r="D189" s="13" t="s">
        <v>196</v>
      </c>
      <c r="E189" s="13" t="s">
        <v>14</v>
      </c>
      <c r="F189" s="13"/>
      <c r="G189" s="19" t="s">
        <v>487</v>
      </c>
      <c r="H189" s="14" t="s">
        <v>197</v>
      </c>
      <c r="I189" s="14" t="s">
        <v>17</v>
      </c>
      <c r="J189" s="51">
        <v>1500000</v>
      </c>
      <c r="K189" s="14" t="s">
        <v>18</v>
      </c>
      <c r="L189" s="14"/>
      <c r="M189" s="14" t="s">
        <v>198</v>
      </c>
      <c r="N189" s="140">
        <v>8</v>
      </c>
      <c r="O189" s="141">
        <v>0.3</v>
      </c>
      <c r="P189" s="142">
        <v>6</v>
      </c>
      <c r="Q189" s="143">
        <v>0.2</v>
      </c>
      <c r="R189" s="140">
        <v>4</v>
      </c>
      <c r="S189" s="141">
        <v>0.15</v>
      </c>
      <c r="T189" s="146">
        <v>8</v>
      </c>
      <c r="U189" s="143">
        <v>0.15</v>
      </c>
      <c r="V189" s="140">
        <v>8</v>
      </c>
      <c r="W189" s="141">
        <v>0.1</v>
      </c>
      <c r="X189" s="142">
        <v>6</v>
      </c>
      <c r="Y189" s="143">
        <v>0.1</v>
      </c>
      <c r="Z189" s="144">
        <f t="shared" si="6"/>
        <v>6.8000000000000007</v>
      </c>
      <c r="AA189" s="154">
        <f t="shared" si="5"/>
        <v>55</v>
      </c>
    </row>
    <row r="190" spans="1:95" s="57" customFormat="1" ht="36" x14ac:dyDescent="0.25">
      <c r="A190" s="21" t="s">
        <v>775</v>
      </c>
      <c r="B190" s="21" t="s">
        <v>774</v>
      </c>
      <c r="C190" s="13" t="s">
        <v>42</v>
      </c>
      <c r="D190" s="13" t="s">
        <v>207</v>
      </c>
      <c r="E190" s="13" t="s">
        <v>14</v>
      </c>
      <c r="F190" s="14"/>
      <c r="G190" s="16" t="s">
        <v>495</v>
      </c>
      <c r="H190" s="14" t="s">
        <v>225</v>
      </c>
      <c r="I190" s="14" t="s">
        <v>17</v>
      </c>
      <c r="J190" s="51">
        <v>350000</v>
      </c>
      <c r="K190" s="14" t="s">
        <v>18</v>
      </c>
      <c r="L190" s="14"/>
      <c r="M190" s="14" t="s">
        <v>226</v>
      </c>
      <c r="N190" s="140">
        <v>8</v>
      </c>
      <c r="O190" s="141">
        <v>0.3</v>
      </c>
      <c r="P190" s="142">
        <v>6</v>
      </c>
      <c r="Q190" s="143">
        <v>0.2</v>
      </c>
      <c r="R190" s="140">
        <v>4</v>
      </c>
      <c r="S190" s="141">
        <v>0.15</v>
      </c>
      <c r="T190" s="146">
        <v>8</v>
      </c>
      <c r="U190" s="143">
        <v>0.15</v>
      </c>
      <c r="V190" s="140">
        <v>8</v>
      </c>
      <c r="W190" s="141">
        <v>0.1</v>
      </c>
      <c r="X190" s="142">
        <v>6</v>
      </c>
      <c r="Y190" s="143">
        <v>0.1</v>
      </c>
      <c r="Z190" s="144">
        <f t="shared" si="6"/>
        <v>6.8000000000000007</v>
      </c>
      <c r="AA190" s="154">
        <f t="shared" si="5"/>
        <v>55</v>
      </c>
    </row>
    <row r="191" spans="1:95" s="86" customFormat="1" ht="36" x14ac:dyDescent="0.25">
      <c r="A191" s="21" t="s">
        <v>775</v>
      </c>
      <c r="B191" s="21" t="s">
        <v>774</v>
      </c>
      <c r="C191" s="13" t="s">
        <v>42</v>
      </c>
      <c r="D191" s="13" t="s">
        <v>213</v>
      </c>
      <c r="E191" s="13" t="s">
        <v>14</v>
      </c>
      <c r="F191" s="13"/>
      <c r="G191" s="28" t="s">
        <v>496</v>
      </c>
      <c r="H191" s="13" t="s">
        <v>214</v>
      </c>
      <c r="I191" s="13" t="s">
        <v>17</v>
      </c>
      <c r="J191" s="27">
        <v>350000</v>
      </c>
      <c r="K191" s="13" t="s">
        <v>18</v>
      </c>
      <c r="L191" s="13"/>
      <c r="M191" s="13" t="s">
        <v>215</v>
      </c>
      <c r="N191" s="140">
        <v>8</v>
      </c>
      <c r="O191" s="141">
        <v>0.3</v>
      </c>
      <c r="P191" s="142">
        <v>6</v>
      </c>
      <c r="Q191" s="143">
        <v>0.2</v>
      </c>
      <c r="R191" s="140">
        <v>4</v>
      </c>
      <c r="S191" s="141">
        <v>0.15</v>
      </c>
      <c r="T191" s="146">
        <v>8</v>
      </c>
      <c r="U191" s="143">
        <v>0.15</v>
      </c>
      <c r="V191" s="140">
        <v>8</v>
      </c>
      <c r="W191" s="141">
        <v>0.1</v>
      </c>
      <c r="X191" s="142">
        <v>6</v>
      </c>
      <c r="Y191" s="143">
        <v>0.1</v>
      </c>
      <c r="Z191" s="144">
        <f t="shared" si="6"/>
        <v>6.8000000000000007</v>
      </c>
      <c r="AA191" s="154">
        <f t="shared" si="5"/>
        <v>55</v>
      </c>
      <c r="AB191" s="57"/>
      <c r="AC191" s="57"/>
      <c r="AD191" s="57"/>
      <c r="AE191" s="57"/>
      <c r="AF191" s="57"/>
      <c r="AG191" s="57"/>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row>
    <row r="192" spans="1:95" s="57" customFormat="1" ht="24" x14ac:dyDescent="0.25">
      <c r="A192" s="21" t="s">
        <v>775</v>
      </c>
      <c r="B192" s="21" t="s">
        <v>774</v>
      </c>
      <c r="C192" s="13" t="s">
        <v>13</v>
      </c>
      <c r="D192" s="13" t="s">
        <v>14</v>
      </c>
      <c r="E192" s="13" t="s">
        <v>14</v>
      </c>
      <c r="F192" s="14"/>
      <c r="G192" s="16" t="s">
        <v>461</v>
      </c>
      <c r="H192" s="14" t="s">
        <v>16</v>
      </c>
      <c r="I192" s="14" t="s">
        <v>112</v>
      </c>
      <c r="J192" s="51">
        <v>350000</v>
      </c>
      <c r="K192" s="14" t="s">
        <v>18</v>
      </c>
      <c r="L192" s="14"/>
      <c r="M192" s="14" t="s">
        <v>440</v>
      </c>
      <c r="N192" s="140">
        <v>8</v>
      </c>
      <c r="O192" s="141">
        <v>0.3</v>
      </c>
      <c r="P192" s="142">
        <v>6</v>
      </c>
      <c r="Q192" s="143">
        <v>0.2</v>
      </c>
      <c r="R192" s="140">
        <v>4</v>
      </c>
      <c r="S192" s="141">
        <v>0.15</v>
      </c>
      <c r="T192" s="146">
        <v>8</v>
      </c>
      <c r="U192" s="143">
        <v>0.15</v>
      </c>
      <c r="V192" s="140">
        <v>8</v>
      </c>
      <c r="W192" s="141">
        <v>0.1</v>
      </c>
      <c r="X192" s="142">
        <v>6</v>
      </c>
      <c r="Y192" s="143">
        <v>0.1</v>
      </c>
      <c r="Z192" s="144">
        <f t="shared" si="6"/>
        <v>6.8000000000000007</v>
      </c>
      <c r="AA192" s="154">
        <f t="shared" si="5"/>
        <v>55</v>
      </c>
    </row>
    <row r="193" spans="1:95" s="57" customFormat="1" ht="24" x14ac:dyDescent="0.25">
      <c r="A193" s="21" t="s">
        <v>775</v>
      </c>
      <c r="B193" s="21" t="s">
        <v>774</v>
      </c>
      <c r="C193" s="13" t="s">
        <v>13</v>
      </c>
      <c r="D193" s="13" t="s">
        <v>14</v>
      </c>
      <c r="E193" s="13" t="s">
        <v>14</v>
      </c>
      <c r="F193" s="14"/>
      <c r="G193" s="16" t="s">
        <v>459</v>
      </c>
      <c r="H193" s="14" t="s">
        <v>16</v>
      </c>
      <c r="I193" s="14" t="s">
        <v>458</v>
      </c>
      <c r="J193" s="51">
        <v>350000</v>
      </c>
      <c r="K193" s="14" t="s">
        <v>18</v>
      </c>
      <c r="L193" s="14"/>
      <c r="M193" s="14" t="s">
        <v>440</v>
      </c>
      <c r="N193" s="140">
        <v>8</v>
      </c>
      <c r="O193" s="141">
        <v>0.3</v>
      </c>
      <c r="P193" s="142">
        <v>6</v>
      </c>
      <c r="Q193" s="143">
        <v>0.2</v>
      </c>
      <c r="R193" s="140">
        <v>4</v>
      </c>
      <c r="S193" s="141">
        <v>0.15</v>
      </c>
      <c r="T193" s="146">
        <v>8</v>
      </c>
      <c r="U193" s="143">
        <v>0.15</v>
      </c>
      <c r="V193" s="140">
        <v>8</v>
      </c>
      <c r="W193" s="141">
        <v>0.1</v>
      </c>
      <c r="X193" s="142">
        <v>6</v>
      </c>
      <c r="Y193" s="143">
        <v>0.1</v>
      </c>
      <c r="Z193" s="144">
        <f t="shared" si="6"/>
        <v>6.8000000000000007</v>
      </c>
      <c r="AA193" s="154">
        <f t="shared" si="5"/>
        <v>55</v>
      </c>
    </row>
    <row r="194" spans="1:95" s="57" customFormat="1" ht="36" x14ac:dyDescent="0.25">
      <c r="A194" s="21" t="s">
        <v>775</v>
      </c>
      <c r="B194" s="21" t="s">
        <v>774</v>
      </c>
      <c r="C194" s="13" t="s">
        <v>13</v>
      </c>
      <c r="D194" s="13" t="s">
        <v>14</v>
      </c>
      <c r="E194" s="13" t="s">
        <v>14</v>
      </c>
      <c r="F194" s="14"/>
      <c r="G194" s="16" t="s">
        <v>457</v>
      </c>
      <c r="H194" s="14" t="s">
        <v>16</v>
      </c>
      <c r="I194" s="14" t="s">
        <v>458</v>
      </c>
      <c r="J194" s="51">
        <v>350000</v>
      </c>
      <c r="K194" s="14" t="s">
        <v>18</v>
      </c>
      <c r="L194" s="14"/>
      <c r="M194" s="14" t="s">
        <v>440</v>
      </c>
      <c r="N194" s="140">
        <v>8</v>
      </c>
      <c r="O194" s="141">
        <v>0.3</v>
      </c>
      <c r="P194" s="142">
        <v>6</v>
      </c>
      <c r="Q194" s="143">
        <v>0.2</v>
      </c>
      <c r="R194" s="140">
        <v>4</v>
      </c>
      <c r="S194" s="141">
        <v>0.15</v>
      </c>
      <c r="T194" s="146">
        <v>8</v>
      </c>
      <c r="U194" s="143">
        <v>0.15</v>
      </c>
      <c r="V194" s="140">
        <v>8</v>
      </c>
      <c r="W194" s="141">
        <v>0.1</v>
      </c>
      <c r="X194" s="142">
        <v>6</v>
      </c>
      <c r="Y194" s="143">
        <v>0.1</v>
      </c>
      <c r="Z194" s="144">
        <f t="shared" si="6"/>
        <v>6.8000000000000007</v>
      </c>
      <c r="AA194" s="154">
        <f t="shared" si="5"/>
        <v>55</v>
      </c>
    </row>
    <row r="195" spans="1:95" s="57" customFormat="1" ht="48" x14ac:dyDescent="0.25">
      <c r="A195" s="21" t="s">
        <v>775</v>
      </c>
      <c r="B195" s="21" t="s">
        <v>774</v>
      </c>
      <c r="C195" s="13" t="s">
        <v>13</v>
      </c>
      <c r="D195" s="13" t="s">
        <v>14</v>
      </c>
      <c r="E195" s="13" t="s">
        <v>14</v>
      </c>
      <c r="F195" s="14"/>
      <c r="G195" s="16" t="s">
        <v>460</v>
      </c>
      <c r="H195" s="14" t="s">
        <v>16</v>
      </c>
      <c r="I195" s="14" t="s">
        <v>458</v>
      </c>
      <c r="J195" s="51">
        <v>350000</v>
      </c>
      <c r="K195" s="14" t="s">
        <v>18</v>
      </c>
      <c r="L195" s="14"/>
      <c r="M195" s="14" t="s">
        <v>440</v>
      </c>
      <c r="N195" s="140">
        <v>8</v>
      </c>
      <c r="O195" s="141">
        <v>0.3</v>
      </c>
      <c r="P195" s="142">
        <v>6</v>
      </c>
      <c r="Q195" s="143">
        <v>0.2</v>
      </c>
      <c r="R195" s="140">
        <v>4</v>
      </c>
      <c r="S195" s="141">
        <v>0.15</v>
      </c>
      <c r="T195" s="146">
        <v>8</v>
      </c>
      <c r="U195" s="143">
        <v>0.15</v>
      </c>
      <c r="V195" s="140">
        <v>8</v>
      </c>
      <c r="W195" s="141">
        <v>0.1</v>
      </c>
      <c r="X195" s="142">
        <v>6</v>
      </c>
      <c r="Y195" s="143">
        <v>0.1</v>
      </c>
      <c r="Z195" s="144">
        <f t="shared" si="6"/>
        <v>6.8000000000000007</v>
      </c>
      <c r="AA195" s="154">
        <f t="shared" si="5"/>
        <v>55</v>
      </c>
    </row>
    <row r="196" spans="1:95" s="57" customFormat="1" ht="24" x14ac:dyDescent="0.25">
      <c r="A196" s="21" t="s">
        <v>775</v>
      </c>
      <c r="B196" s="21" t="s">
        <v>774</v>
      </c>
      <c r="C196" s="13" t="s">
        <v>13</v>
      </c>
      <c r="D196" s="13" t="s">
        <v>14</v>
      </c>
      <c r="E196" s="13" t="s">
        <v>14</v>
      </c>
      <c r="F196" s="14" t="s">
        <v>31</v>
      </c>
      <c r="G196" s="16" t="s">
        <v>449</v>
      </c>
      <c r="H196" s="72" t="s">
        <v>16</v>
      </c>
      <c r="I196" s="14" t="s">
        <v>448</v>
      </c>
      <c r="J196" s="51">
        <v>1500000</v>
      </c>
      <c r="K196" s="14" t="s">
        <v>374</v>
      </c>
      <c r="L196" s="14" t="s">
        <v>37</v>
      </c>
      <c r="M196" s="14" t="s">
        <v>31</v>
      </c>
      <c r="N196" s="140">
        <v>8</v>
      </c>
      <c r="O196" s="141">
        <v>0.3</v>
      </c>
      <c r="P196" s="142">
        <v>6</v>
      </c>
      <c r="Q196" s="143">
        <v>0.2</v>
      </c>
      <c r="R196" s="140">
        <v>4</v>
      </c>
      <c r="S196" s="141">
        <v>0.15</v>
      </c>
      <c r="T196" s="146">
        <v>8</v>
      </c>
      <c r="U196" s="143">
        <v>0.15</v>
      </c>
      <c r="V196" s="140">
        <v>8</v>
      </c>
      <c r="W196" s="141">
        <v>0.1</v>
      </c>
      <c r="X196" s="142">
        <v>6</v>
      </c>
      <c r="Y196" s="143">
        <v>0.1</v>
      </c>
      <c r="Z196" s="144">
        <f t="shared" si="6"/>
        <v>6.8000000000000007</v>
      </c>
      <c r="AA196" s="154">
        <f t="shared" si="5"/>
        <v>55</v>
      </c>
    </row>
    <row r="197" spans="1:95" s="57" customFormat="1" ht="36" x14ac:dyDescent="0.25">
      <c r="A197" s="21" t="s">
        <v>775</v>
      </c>
      <c r="B197" s="21" t="s">
        <v>774</v>
      </c>
      <c r="C197" s="13" t="s">
        <v>13</v>
      </c>
      <c r="D197" s="13" t="s">
        <v>14</v>
      </c>
      <c r="E197" s="13" t="s">
        <v>14</v>
      </c>
      <c r="F197" s="14"/>
      <c r="G197" s="16" t="s">
        <v>678</v>
      </c>
      <c r="H197" s="14" t="s">
        <v>16</v>
      </c>
      <c r="I197" s="14" t="s">
        <v>17</v>
      </c>
      <c r="J197" s="51">
        <v>250000</v>
      </c>
      <c r="K197" s="14" t="s">
        <v>18</v>
      </c>
      <c r="L197" s="14"/>
      <c r="M197" s="14" t="s">
        <v>51</v>
      </c>
      <c r="N197" s="140">
        <v>8</v>
      </c>
      <c r="O197" s="141">
        <v>0.3</v>
      </c>
      <c r="P197" s="142">
        <v>6</v>
      </c>
      <c r="Q197" s="143">
        <v>0.2</v>
      </c>
      <c r="R197" s="140">
        <v>4</v>
      </c>
      <c r="S197" s="141">
        <v>0.15</v>
      </c>
      <c r="T197" s="146">
        <v>8</v>
      </c>
      <c r="U197" s="143">
        <v>0.15</v>
      </c>
      <c r="V197" s="140">
        <v>8</v>
      </c>
      <c r="W197" s="141">
        <v>0.1</v>
      </c>
      <c r="X197" s="142">
        <v>6</v>
      </c>
      <c r="Y197" s="143">
        <v>0.1</v>
      </c>
      <c r="Z197" s="144">
        <f t="shared" si="6"/>
        <v>6.8000000000000007</v>
      </c>
      <c r="AA197" s="154">
        <f t="shared" si="5"/>
        <v>55</v>
      </c>
    </row>
    <row r="198" spans="1:95" s="57" customFormat="1" ht="24" x14ac:dyDescent="0.25">
      <c r="A198" s="21" t="s">
        <v>775</v>
      </c>
      <c r="B198" s="21" t="s">
        <v>774</v>
      </c>
      <c r="C198" s="13" t="s">
        <v>13</v>
      </c>
      <c r="D198" s="13" t="s">
        <v>14</v>
      </c>
      <c r="E198" s="13" t="s">
        <v>14</v>
      </c>
      <c r="F198" s="14" t="s">
        <v>31</v>
      </c>
      <c r="G198" s="16" t="s">
        <v>450</v>
      </c>
      <c r="H198" s="72" t="s">
        <v>16</v>
      </c>
      <c r="I198" s="14" t="s">
        <v>444</v>
      </c>
      <c r="J198" s="51">
        <v>2000000</v>
      </c>
      <c r="K198" s="14" t="s">
        <v>374</v>
      </c>
      <c r="L198" s="14" t="s">
        <v>37</v>
      </c>
      <c r="M198" s="14" t="s">
        <v>31</v>
      </c>
      <c r="N198" s="140">
        <v>8</v>
      </c>
      <c r="O198" s="141">
        <v>0.3</v>
      </c>
      <c r="P198" s="142">
        <v>6</v>
      </c>
      <c r="Q198" s="143">
        <v>0.2</v>
      </c>
      <c r="R198" s="140">
        <v>4</v>
      </c>
      <c r="S198" s="141">
        <v>0.15</v>
      </c>
      <c r="T198" s="146">
        <v>8</v>
      </c>
      <c r="U198" s="143">
        <v>0.15</v>
      </c>
      <c r="V198" s="140">
        <v>8</v>
      </c>
      <c r="W198" s="141">
        <v>0.1</v>
      </c>
      <c r="X198" s="142">
        <v>6</v>
      </c>
      <c r="Y198" s="143">
        <v>0.1</v>
      </c>
      <c r="Z198" s="144">
        <f t="shared" si="6"/>
        <v>6.8000000000000007</v>
      </c>
      <c r="AA198" s="154">
        <f t="shared" ref="AA198:AA220" si="7">RANK(Z198,$Z$2:$Z$220)</f>
        <v>55</v>
      </c>
    </row>
    <row r="199" spans="1:95" s="57" customFormat="1" ht="36" x14ac:dyDescent="0.25">
      <c r="A199" s="21" t="s">
        <v>775</v>
      </c>
      <c r="B199" s="21" t="s">
        <v>774</v>
      </c>
      <c r="C199" s="13" t="s">
        <v>195</v>
      </c>
      <c r="D199" s="13" t="s">
        <v>202</v>
      </c>
      <c r="E199" s="13" t="s">
        <v>14</v>
      </c>
      <c r="F199" s="15"/>
      <c r="G199" s="16" t="s">
        <v>786</v>
      </c>
      <c r="H199" s="14" t="s">
        <v>204</v>
      </c>
      <c r="I199" s="14" t="s">
        <v>17</v>
      </c>
      <c r="J199" s="17">
        <v>700000</v>
      </c>
      <c r="K199" s="14" t="s">
        <v>18</v>
      </c>
      <c r="L199" s="15"/>
      <c r="M199" s="14" t="s">
        <v>57</v>
      </c>
      <c r="N199" s="140">
        <v>8</v>
      </c>
      <c r="O199" s="141">
        <v>0.3</v>
      </c>
      <c r="P199" s="142">
        <v>6</v>
      </c>
      <c r="Q199" s="143">
        <v>0.2</v>
      </c>
      <c r="R199" s="140">
        <v>4</v>
      </c>
      <c r="S199" s="141">
        <v>0.15</v>
      </c>
      <c r="T199" s="146">
        <v>8</v>
      </c>
      <c r="U199" s="143">
        <v>0.15</v>
      </c>
      <c r="V199" s="140">
        <v>8</v>
      </c>
      <c r="W199" s="141">
        <v>0.1</v>
      </c>
      <c r="X199" s="142">
        <v>6</v>
      </c>
      <c r="Y199" s="143">
        <v>0.1</v>
      </c>
      <c r="Z199" s="144">
        <f t="shared" si="6"/>
        <v>6.8000000000000007</v>
      </c>
      <c r="AA199" s="154">
        <f t="shared" si="7"/>
        <v>55</v>
      </c>
    </row>
    <row r="200" spans="1:95" s="57" customFormat="1" ht="24" x14ac:dyDescent="0.25">
      <c r="A200" s="21" t="s">
        <v>775</v>
      </c>
      <c r="B200" s="249" t="s">
        <v>774</v>
      </c>
      <c r="C200" s="53" t="s">
        <v>13</v>
      </c>
      <c r="D200" s="53" t="s">
        <v>14</v>
      </c>
      <c r="E200" s="53" t="s">
        <v>14</v>
      </c>
      <c r="F200" s="132"/>
      <c r="G200" s="267" t="s">
        <v>828</v>
      </c>
      <c r="H200" s="132" t="s">
        <v>16</v>
      </c>
      <c r="I200" s="132" t="s">
        <v>829</v>
      </c>
      <c r="J200" s="133">
        <v>7300000</v>
      </c>
      <c r="K200" s="132" t="s">
        <v>18</v>
      </c>
      <c r="L200" s="132"/>
      <c r="M200" s="132" t="s">
        <v>830</v>
      </c>
      <c r="N200" s="140">
        <v>8</v>
      </c>
      <c r="O200" s="141">
        <v>0.3</v>
      </c>
      <c r="P200" s="142">
        <v>6</v>
      </c>
      <c r="Q200" s="143">
        <v>0.2</v>
      </c>
      <c r="R200" s="140">
        <v>4</v>
      </c>
      <c r="S200" s="141">
        <v>0.15</v>
      </c>
      <c r="T200" s="146">
        <v>8</v>
      </c>
      <c r="U200" s="143">
        <v>0.15</v>
      </c>
      <c r="V200" s="140">
        <v>8</v>
      </c>
      <c r="W200" s="141">
        <v>0.1</v>
      </c>
      <c r="X200" s="142">
        <v>6</v>
      </c>
      <c r="Y200" s="143">
        <v>0.1</v>
      </c>
      <c r="Z200" s="144">
        <f t="shared" si="6"/>
        <v>6.8000000000000007</v>
      </c>
      <c r="AA200" s="154">
        <f t="shared" si="7"/>
        <v>55</v>
      </c>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row>
    <row r="201" spans="1:95" s="57" customFormat="1" ht="36" x14ac:dyDescent="0.25">
      <c r="A201" s="21" t="s">
        <v>775</v>
      </c>
      <c r="B201" s="250" t="s">
        <v>773</v>
      </c>
      <c r="C201" s="31" t="s">
        <v>13</v>
      </c>
      <c r="D201" s="31" t="s">
        <v>14</v>
      </c>
      <c r="E201" s="31" t="s">
        <v>14</v>
      </c>
      <c r="F201" s="12"/>
      <c r="G201" s="24" t="s">
        <v>687</v>
      </c>
      <c r="H201" s="73" t="s">
        <v>16</v>
      </c>
      <c r="I201" s="12" t="s">
        <v>17</v>
      </c>
      <c r="J201" s="23">
        <v>30000</v>
      </c>
      <c r="K201" s="22" t="s">
        <v>18</v>
      </c>
      <c r="L201" s="12"/>
      <c r="M201" s="12" t="s">
        <v>57</v>
      </c>
      <c r="N201" s="140">
        <v>8</v>
      </c>
      <c r="O201" s="141">
        <v>0.3</v>
      </c>
      <c r="P201" s="142">
        <v>6</v>
      </c>
      <c r="Q201" s="143">
        <v>0.2</v>
      </c>
      <c r="R201" s="140">
        <v>4</v>
      </c>
      <c r="S201" s="141">
        <v>0.15</v>
      </c>
      <c r="T201" s="146">
        <v>8</v>
      </c>
      <c r="U201" s="143">
        <v>0.15</v>
      </c>
      <c r="V201" s="140">
        <v>8</v>
      </c>
      <c r="W201" s="141">
        <v>0.1</v>
      </c>
      <c r="X201" s="142">
        <v>6</v>
      </c>
      <c r="Y201" s="143">
        <v>0.1</v>
      </c>
      <c r="Z201" s="144">
        <f t="shared" si="6"/>
        <v>6.8000000000000007</v>
      </c>
      <c r="AA201" s="154">
        <f t="shared" si="7"/>
        <v>55</v>
      </c>
    </row>
    <row r="202" spans="1:95" s="57" customFormat="1" ht="144" x14ac:dyDescent="0.25">
      <c r="A202" s="21" t="s">
        <v>772</v>
      </c>
      <c r="B202" s="21" t="s">
        <v>771</v>
      </c>
      <c r="C202" s="13" t="s">
        <v>13</v>
      </c>
      <c r="D202" s="13" t="s">
        <v>14</v>
      </c>
      <c r="E202" s="13" t="s">
        <v>14</v>
      </c>
      <c r="F202" s="14"/>
      <c r="G202" s="16" t="s">
        <v>702</v>
      </c>
      <c r="H202" s="14" t="s">
        <v>16</v>
      </c>
      <c r="I202" s="14" t="s">
        <v>84</v>
      </c>
      <c r="J202" s="51">
        <v>3500000</v>
      </c>
      <c r="K202" s="14" t="s">
        <v>18</v>
      </c>
      <c r="L202" s="14"/>
      <c r="M202" s="14" t="s">
        <v>543</v>
      </c>
      <c r="N202" s="140">
        <v>8</v>
      </c>
      <c r="O202" s="141">
        <v>0.3</v>
      </c>
      <c r="P202" s="142">
        <v>6</v>
      </c>
      <c r="Q202" s="143">
        <v>0.2</v>
      </c>
      <c r="R202" s="140">
        <v>4</v>
      </c>
      <c r="S202" s="141">
        <v>0.15</v>
      </c>
      <c r="T202" s="146">
        <v>8</v>
      </c>
      <c r="U202" s="143">
        <v>0.15</v>
      </c>
      <c r="V202" s="140">
        <v>8</v>
      </c>
      <c r="W202" s="141">
        <v>0.1</v>
      </c>
      <c r="X202" s="142">
        <v>6</v>
      </c>
      <c r="Y202" s="143">
        <v>0.1</v>
      </c>
      <c r="Z202" s="144">
        <f t="shared" si="6"/>
        <v>6.8000000000000007</v>
      </c>
      <c r="AA202" s="154">
        <f t="shared" si="7"/>
        <v>55</v>
      </c>
    </row>
    <row r="203" spans="1:95" s="57" customFormat="1" ht="132" x14ac:dyDescent="0.25">
      <c r="A203" s="21" t="s">
        <v>772</v>
      </c>
      <c r="B203" s="21" t="s">
        <v>771</v>
      </c>
      <c r="C203" s="18" t="s">
        <v>13</v>
      </c>
      <c r="D203" s="18" t="s">
        <v>14</v>
      </c>
      <c r="E203" s="18" t="s">
        <v>14</v>
      </c>
      <c r="F203" s="18"/>
      <c r="G203" s="74" t="s">
        <v>694</v>
      </c>
      <c r="H203" s="18" t="s">
        <v>16</v>
      </c>
      <c r="I203" s="18" t="s">
        <v>17</v>
      </c>
      <c r="J203" s="75">
        <v>2500000</v>
      </c>
      <c r="K203" s="18" t="s">
        <v>18</v>
      </c>
      <c r="L203" s="18"/>
      <c r="M203" s="76" t="s">
        <v>574</v>
      </c>
      <c r="N203" s="140">
        <v>8</v>
      </c>
      <c r="O203" s="141">
        <v>0.3</v>
      </c>
      <c r="P203" s="142">
        <v>6</v>
      </c>
      <c r="Q203" s="143">
        <v>0.2</v>
      </c>
      <c r="R203" s="140">
        <v>4</v>
      </c>
      <c r="S203" s="141">
        <v>0.15</v>
      </c>
      <c r="T203" s="146">
        <v>8</v>
      </c>
      <c r="U203" s="143">
        <v>0.15</v>
      </c>
      <c r="V203" s="140">
        <v>8</v>
      </c>
      <c r="W203" s="141">
        <v>0.1</v>
      </c>
      <c r="X203" s="142">
        <v>6</v>
      </c>
      <c r="Y203" s="143">
        <v>0.1</v>
      </c>
      <c r="Z203" s="144">
        <f t="shared" si="6"/>
        <v>6.8000000000000007</v>
      </c>
      <c r="AA203" s="154">
        <f t="shared" si="7"/>
        <v>55</v>
      </c>
    </row>
    <row r="204" spans="1:95" s="57" customFormat="1" ht="36" x14ac:dyDescent="0.25">
      <c r="A204" s="21" t="s">
        <v>772</v>
      </c>
      <c r="B204" s="21" t="s">
        <v>771</v>
      </c>
      <c r="C204" s="13" t="s">
        <v>13</v>
      </c>
      <c r="D204" s="13" t="s">
        <v>14</v>
      </c>
      <c r="E204" s="13" t="s">
        <v>14</v>
      </c>
      <c r="F204" s="13"/>
      <c r="G204" s="19" t="s">
        <v>695</v>
      </c>
      <c r="H204" s="14" t="s">
        <v>16</v>
      </c>
      <c r="I204" s="14" t="s">
        <v>17</v>
      </c>
      <c r="J204" s="51">
        <v>1000000</v>
      </c>
      <c r="K204" s="14" t="s">
        <v>18</v>
      </c>
      <c r="L204" s="14" t="s">
        <v>544</v>
      </c>
      <c r="M204" s="14" t="s">
        <v>545</v>
      </c>
      <c r="N204" s="140">
        <v>8</v>
      </c>
      <c r="O204" s="141">
        <v>0.3</v>
      </c>
      <c r="P204" s="142">
        <v>6</v>
      </c>
      <c r="Q204" s="143">
        <v>0.2</v>
      </c>
      <c r="R204" s="140">
        <v>4</v>
      </c>
      <c r="S204" s="141">
        <v>0.15</v>
      </c>
      <c r="T204" s="146">
        <v>8</v>
      </c>
      <c r="U204" s="143">
        <v>0.15</v>
      </c>
      <c r="V204" s="140">
        <v>8</v>
      </c>
      <c r="W204" s="141">
        <v>0.1</v>
      </c>
      <c r="X204" s="142">
        <v>6</v>
      </c>
      <c r="Y204" s="143">
        <v>0.1</v>
      </c>
      <c r="Z204" s="144">
        <f t="shared" si="6"/>
        <v>6.8000000000000007</v>
      </c>
      <c r="AA204" s="154">
        <f t="shared" si="7"/>
        <v>55</v>
      </c>
    </row>
    <row r="205" spans="1:95" s="57" customFormat="1" ht="36" x14ac:dyDescent="0.25">
      <c r="A205" s="21" t="s">
        <v>772</v>
      </c>
      <c r="B205" s="21" t="s">
        <v>771</v>
      </c>
      <c r="C205" s="13" t="s">
        <v>13</v>
      </c>
      <c r="D205" s="13" t="s">
        <v>14</v>
      </c>
      <c r="E205" s="13" t="s">
        <v>14</v>
      </c>
      <c r="F205" s="13"/>
      <c r="G205" s="19" t="s">
        <v>791</v>
      </c>
      <c r="H205" s="14" t="s">
        <v>16</v>
      </c>
      <c r="I205" s="14" t="s">
        <v>17</v>
      </c>
      <c r="J205" s="51">
        <v>1400000</v>
      </c>
      <c r="K205" s="14" t="s">
        <v>18</v>
      </c>
      <c r="L205" s="14" t="s">
        <v>544</v>
      </c>
      <c r="M205" s="14" t="s">
        <v>756</v>
      </c>
      <c r="N205" s="140">
        <v>8</v>
      </c>
      <c r="O205" s="141">
        <v>0.3</v>
      </c>
      <c r="P205" s="142">
        <v>6</v>
      </c>
      <c r="Q205" s="143">
        <v>0.2</v>
      </c>
      <c r="R205" s="140">
        <v>4</v>
      </c>
      <c r="S205" s="141">
        <v>0.15</v>
      </c>
      <c r="T205" s="146">
        <v>8</v>
      </c>
      <c r="U205" s="143">
        <v>0.15</v>
      </c>
      <c r="V205" s="140">
        <v>8</v>
      </c>
      <c r="W205" s="141">
        <v>0.1</v>
      </c>
      <c r="X205" s="142">
        <v>6</v>
      </c>
      <c r="Y205" s="143">
        <v>0.1</v>
      </c>
      <c r="Z205" s="144">
        <f t="shared" si="6"/>
        <v>6.8000000000000007</v>
      </c>
      <c r="AA205" s="154">
        <f t="shared" si="7"/>
        <v>55</v>
      </c>
    </row>
    <row r="206" spans="1:95" s="57" customFormat="1" ht="36" x14ac:dyDescent="0.25">
      <c r="A206" s="21" t="s">
        <v>772</v>
      </c>
      <c r="B206" s="21" t="s">
        <v>771</v>
      </c>
      <c r="C206" s="13" t="s">
        <v>13</v>
      </c>
      <c r="D206" s="13" t="s">
        <v>14</v>
      </c>
      <c r="E206" s="13" t="s">
        <v>14</v>
      </c>
      <c r="F206" s="14"/>
      <c r="G206" s="16" t="s">
        <v>758</v>
      </c>
      <c r="H206" s="14" t="s">
        <v>16</v>
      </c>
      <c r="I206" s="14" t="s">
        <v>17</v>
      </c>
      <c r="J206" s="51">
        <v>1400000</v>
      </c>
      <c r="K206" s="14" t="s">
        <v>18</v>
      </c>
      <c r="L206" s="14" t="s">
        <v>544</v>
      </c>
      <c r="M206" s="14" t="s">
        <v>756</v>
      </c>
      <c r="N206" s="140">
        <v>8</v>
      </c>
      <c r="O206" s="141">
        <v>0.3</v>
      </c>
      <c r="P206" s="142">
        <v>6</v>
      </c>
      <c r="Q206" s="143">
        <v>0.2</v>
      </c>
      <c r="R206" s="140">
        <v>4</v>
      </c>
      <c r="S206" s="141">
        <v>0.15</v>
      </c>
      <c r="T206" s="146">
        <v>8</v>
      </c>
      <c r="U206" s="143">
        <v>0.15</v>
      </c>
      <c r="V206" s="140">
        <v>8</v>
      </c>
      <c r="W206" s="141">
        <v>0.1</v>
      </c>
      <c r="X206" s="142">
        <v>6</v>
      </c>
      <c r="Y206" s="143">
        <v>0.1</v>
      </c>
      <c r="Z206" s="144">
        <f t="shared" si="6"/>
        <v>6.8000000000000007</v>
      </c>
      <c r="AA206" s="154">
        <f t="shared" si="7"/>
        <v>55</v>
      </c>
    </row>
    <row r="207" spans="1:95" s="57" customFormat="1" ht="36" x14ac:dyDescent="0.25">
      <c r="A207" s="21" t="s">
        <v>772</v>
      </c>
      <c r="B207" s="21" t="s">
        <v>771</v>
      </c>
      <c r="C207" s="14" t="s">
        <v>13</v>
      </c>
      <c r="D207" s="13" t="s">
        <v>14</v>
      </c>
      <c r="E207" s="14" t="s">
        <v>14</v>
      </c>
      <c r="F207" s="14"/>
      <c r="G207" s="16" t="s">
        <v>790</v>
      </c>
      <c r="H207" s="14" t="s">
        <v>16</v>
      </c>
      <c r="I207" s="14" t="s">
        <v>17</v>
      </c>
      <c r="J207" s="51">
        <v>1400000</v>
      </c>
      <c r="K207" s="14" t="s">
        <v>18</v>
      </c>
      <c r="L207" s="14" t="s">
        <v>544</v>
      </c>
      <c r="M207" s="14" t="s">
        <v>756</v>
      </c>
      <c r="N207" s="140">
        <v>8</v>
      </c>
      <c r="O207" s="141">
        <v>0.3</v>
      </c>
      <c r="P207" s="142">
        <v>6</v>
      </c>
      <c r="Q207" s="143">
        <v>0.2</v>
      </c>
      <c r="R207" s="140">
        <v>4</v>
      </c>
      <c r="S207" s="141">
        <v>0.15</v>
      </c>
      <c r="T207" s="146">
        <v>8</v>
      </c>
      <c r="U207" s="143">
        <v>0.15</v>
      </c>
      <c r="V207" s="140">
        <v>8</v>
      </c>
      <c r="W207" s="141">
        <v>0.1</v>
      </c>
      <c r="X207" s="142">
        <v>6</v>
      </c>
      <c r="Y207" s="143">
        <v>0.1</v>
      </c>
      <c r="Z207" s="144">
        <f t="shared" si="6"/>
        <v>6.8000000000000007</v>
      </c>
      <c r="AA207" s="154">
        <f t="shared" si="7"/>
        <v>55</v>
      </c>
    </row>
    <row r="208" spans="1:95" s="57" customFormat="1" ht="36" x14ac:dyDescent="0.25">
      <c r="A208" s="84" t="s">
        <v>772</v>
      </c>
      <c r="B208" s="84" t="s">
        <v>771</v>
      </c>
      <c r="C208" s="49" t="s">
        <v>13</v>
      </c>
      <c r="D208" s="49" t="s">
        <v>14</v>
      </c>
      <c r="E208" s="49" t="s">
        <v>14</v>
      </c>
      <c r="F208" s="258"/>
      <c r="G208" s="264" t="s">
        <v>760</v>
      </c>
      <c r="H208" s="258" t="s">
        <v>16</v>
      </c>
      <c r="I208" s="258" t="s">
        <v>17</v>
      </c>
      <c r="J208" s="52">
        <v>1400000</v>
      </c>
      <c r="K208" s="258" t="s">
        <v>18</v>
      </c>
      <c r="L208" s="258" t="s">
        <v>544</v>
      </c>
      <c r="M208" s="258" t="s">
        <v>756</v>
      </c>
      <c r="N208" s="140">
        <v>8</v>
      </c>
      <c r="O208" s="141">
        <v>0.3</v>
      </c>
      <c r="P208" s="142">
        <v>6</v>
      </c>
      <c r="Q208" s="143">
        <v>0.2</v>
      </c>
      <c r="R208" s="140">
        <v>4</v>
      </c>
      <c r="S208" s="141">
        <v>0.15</v>
      </c>
      <c r="T208" s="146">
        <v>8</v>
      </c>
      <c r="U208" s="143">
        <v>0.15</v>
      </c>
      <c r="V208" s="140">
        <v>8</v>
      </c>
      <c r="W208" s="141">
        <v>0.1</v>
      </c>
      <c r="X208" s="142">
        <v>6</v>
      </c>
      <c r="Y208" s="143">
        <v>0.1</v>
      </c>
      <c r="Z208" s="144">
        <f t="shared" si="6"/>
        <v>6.8000000000000007</v>
      </c>
      <c r="AA208" s="154">
        <f t="shared" si="7"/>
        <v>55</v>
      </c>
    </row>
    <row r="209" spans="1:95" s="97" customFormat="1" ht="36" x14ac:dyDescent="0.25">
      <c r="A209" s="88" t="s">
        <v>772</v>
      </c>
      <c r="B209" s="252" t="s">
        <v>771</v>
      </c>
      <c r="C209" s="13" t="s">
        <v>13</v>
      </c>
      <c r="D209" s="13" t="s">
        <v>14</v>
      </c>
      <c r="E209" s="13" t="s">
        <v>14</v>
      </c>
      <c r="F209" s="13"/>
      <c r="G209" s="28" t="s">
        <v>761</v>
      </c>
      <c r="H209" s="13" t="s">
        <v>16</v>
      </c>
      <c r="I209" s="13" t="s">
        <v>17</v>
      </c>
      <c r="J209" s="27">
        <v>1400000</v>
      </c>
      <c r="K209" s="13" t="s">
        <v>18</v>
      </c>
      <c r="L209" s="13" t="s">
        <v>544</v>
      </c>
      <c r="M209" s="13" t="s">
        <v>756</v>
      </c>
      <c r="N209" s="140">
        <v>8</v>
      </c>
      <c r="O209" s="141">
        <v>0.3</v>
      </c>
      <c r="P209" s="142">
        <v>6</v>
      </c>
      <c r="Q209" s="143">
        <v>0.2</v>
      </c>
      <c r="R209" s="140">
        <v>4</v>
      </c>
      <c r="S209" s="141">
        <v>0.15</v>
      </c>
      <c r="T209" s="146">
        <v>8</v>
      </c>
      <c r="U209" s="143">
        <v>0.15</v>
      </c>
      <c r="V209" s="140">
        <v>8</v>
      </c>
      <c r="W209" s="141">
        <v>0.1</v>
      </c>
      <c r="X209" s="142">
        <v>6</v>
      </c>
      <c r="Y209" s="143">
        <v>0.1</v>
      </c>
      <c r="Z209" s="144">
        <f t="shared" si="6"/>
        <v>6.8000000000000007</v>
      </c>
      <c r="AA209" s="154">
        <f t="shared" si="7"/>
        <v>55</v>
      </c>
      <c r="AB209" s="57"/>
      <c r="AC209" s="57"/>
      <c r="AD209" s="57"/>
      <c r="AE209" s="57"/>
      <c r="AF209" s="57"/>
      <c r="AG209" s="57"/>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274"/>
      <c r="BW209" s="274"/>
      <c r="BX209" s="274"/>
      <c r="BY209" s="274"/>
      <c r="BZ209" s="274"/>
      <c r="CA209" s="274"/>
      <c r="CB209" s="274"/>
      <c r="CC209" s="274"/>
      <c r="CD209" s="274"/>
      <c r="CE209" s="274"/>
      <c r="CF209" s="274"/>
      <c r="CG209" s="274"/>
      <c r="CH209" s="274"/>
      <c r="CI209" s="274"/>
      <c r="CJ209" s="274"/>
      <c r="CK209" s="274"/>
      <c r="CL209" s="274"/>
      <c r="CM209" s="274"/>
      <c r="CN209" s="274"/>
      <c r="CO209" s="274"/>
      <c r="CP209" s="274"/>
      <c r="CQ209" s="274"/>
    </row>
    <row r="210" spans="1:95" s="96" customFormat="1" ht="36" x14ac:dyDescent="0.25">
      <c r="A210" s="88" t="s">
        <v>772</v>
      </c>
      <c r="B210" s="252" t="s">
        <v>771</v>
      </c>
      <c r="C210" s="13" t="s">
        <v>13</v>
      </c>
      <c r="D210" s="13" t="s">
        <v>14</v>
      </c>
      <c r="E210" s="13" t="s">
        <v>14</v>
      </c>
      <c r="F210" s="13"/>
      <c r="G210" s="28" t="s">
        <v>762</v>
      </c>
      <c r="H210" s="13" t="s">
        <v>16</v>
      </c>
      <c r="I210" s="13" t="s">
        <v>17</v>
      </c>
      <c r="J210" s="27">
        <v>1400000</v>
      </c>
      <c r="K210" s="13" t="s">
        <v>18</v>
      </c>
      <c r="L210" s="13" t="s">
        <v>544</v>
      </c>
      <c r="M210" s="13" t="s">
        <v>756</v>
      </c>
      <c r="N210" s="140">
        <v>8</v>
      </c>
      <c r="O210" s="141">
        <v>0.3</v>
      </c>
      <c r="P210" s="142">
        <v>6</v>
      </c>
      <c r="Q210" s="143">
        <v>0.2</v>
      </c>
      <c r="R210" s="140">
        <v>4</v>
      </c>
      <c r="S210" s="141">
        <v>0.15</v>
      </c>
      <c r="T210" s="146">
        <v>8</v>
      </c>
      <c r="U210" s="143">
        <v>0.15</v>
      </c>
      <c r="V210" s="140">
        <v>8</v>
      </c>
      <c r="W210" s="141">
        <v>0.1</v>
      </c>
      <c r="X210" s="142">
        <v>6</v>
      </c>
      <c r="Y210" s="143">
        <v>0.1</v>
      </c>
      <c r="Z210" s="144">
        <f t="shared" si="6"/>
        <v>6.8000000000000007</v>
      </c>
      <c r="AA210" s="154">
        <f t="shared" si="7"/>
        <v>55</v>
      </c>
      <c r="AB210" s="57"/>
      <c r="AC210" s="57"/>
      <c r="AD210" s="57"/>
      <c r="AE210" s="57"/>
      <c r="AF210" s="57"/>
      <c r="AG210" s="57"/>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274"/>
      <c r="BW210" s="274"/>
      <c r="BX210" s="274"/>
      <c r="BY210" s="274"/>
      <c r="BZ210" s="274"/>
      <c r="CA210" s="274"/>
      <c r="CB210" s="274"/>
      <c r="CC210" s="274"/>
      <c r="CD210" s="274"/>
      <c r="CE210" s="274"/>
      <c r="CF210" s="274"/>
      <c r="CG210" s="274"/>
      <c r="CH210" s="274"/>
      <c r="CI210" s="274"/>
      <c r="CJ210" s="274"/>
      <c r="CK210" s="274"/>
      <c r="CL210" s="274"/>
      <c r="CM210" s="274"/>
      <c r="CN210" s="274"/>
      <c r="CO210" s="274"/>
      <c r="CP210" s="274"/>
      <c r="CQ210" s="274"/>
    </row>
    <row r="211" spans="1:95" s="57" customFormat="1" ht="36" x14ac:dyDescent="0.25">
      <c r="A211" s="88" t="s">
        <v>772</v>
      </c>
      <c r="B211" s="88" t="s">
        <v>771</v>
      </c>
      <c r="C211" s="14" t="s">
        <v>13</v>
      </c>
      <c r="D211" s="14" t="s">
        <v>14</v>
      </c>
      <c r="E211" s="14" t="s">
        <v>14</v>
      </c>
      <c r="F211" s="14"/>
      <c r="G211" s="36" t="s">
        <v>763</v>
      </c>
      <c r="H211" s="14" t="s">
        <v>16</v>
      </c>
      <c r="I211" s="14" t="s">
        <v>17</v>
      </c>
      <c r="J211" s="51">
        <v>1400000</v>
      </c>
      <c r="K211" s="14" t="s">
        <v>18</v>
      </c>
      <c r="L211" s="14" t="s">
        <v>544</v>
      </c>
      <c r="M211" s="14" t="s">
        <v>756</v>
      </c>
      <c r="N211" s="140">
        <v>8</v>
      </c>
      <c r="O211" s="141">
        <v>0.3</v>
      </c>
      <c r="P211" s="142">
        <v>6</v>
      </c>
      <c r="Q211" s="143">
        <v>0.2</v>
      </c>
      <c r="R211" s="140">
        <v>4</v>
      </c>
      <c r="S211" s="141">
        <v>0.15</v>
      </c>
      <c r="T211" s="146">
        <v>8</v>
      </c>
      <c r="U211" s="143">
        <v>0.15</v>
      </c>
      <c r="V211" s="140">
        <v>8</v>
      </c>
      <c r="W211" s="141">
        <v>0.1</v>
      </c>
      <c r="X211" s="142">
        <v>6</v>
      </c>
      <c r="Y211" s="143">
        <v>0.1</v>
      </c>
      <c r="Z211" s="144">
        <f t="shared" si="6"/>
        <v>6.8000000000000007</v>
      </c>
      <c r="AA211" s="154">
        <f t="shared" si="7"/>
        <v>55</v>
      </c>
    </row>
    <row r="212" spans="1:95" s="96" customFormat="1" ht="36" x14ac:dyDescent="0.25">
      <c r="A212" s="252" t="s">
        <v>772</v>
      </c>
      <c r="B212" s="252" t="s">
        <v>771</v>
      </c>
      <c r="C212" s="13" t="s">
        <v>13</v>
      </c>
      <c r="D212" s="13" t="s">
        <v>14</v>
      </c>
      <c r="E212" s="13" t="s">
        <v>14</v>
      </c>
      <c r="F212" s="13"/>
      <c r="G212" s="28" t="s">
        <v>764</v>
      </c>
      <c r="H212" s="13" t="s">
        <v>16</v>
      </c>
      <c r="I212" s="13" t="s">
        <v>17</v>
      </c>
      <c r="J212" s="27">
        <v>1400000</v>
      </c>
      <c r="K212" s="13" t="s">
        <v>18</v>
      </c>
      <c r="L212" s="13" t="s">
        <v>544</v>
      </c>
      <c r="M212" s="13" t="s">
        <v>756</v>
      </c>
      <c r="N212" s="140">
        <v>8</v>
      </c>
      <c r="O212" s="141">
        <v>0.3</v>
      </c>
      <c r="P212" s="142">
        <v>6</v>
      </c>
      <c r="Q212" s="143">
        <v>0.2</v>
      </c>
      <c r="R212" s="140">
        <v>4</v>
      </c>
      <c r="S212" s="141">
        <v>0.15</v>
      </c>
      <c r="T212" s="146">
        <v>8</v>
      </c>
      <c r="U212" s="143">
        <v>0.15</v>
      </c>
      <c r="V212" s="140">
        <v>8</v>
      </c>
      <c r="W212" s="141">
        <v>0.1</v>
      </c>
      <c r="X212" s="142">
        <v>6</v>
      </c>
      <c r="Y212" s="143">
        <v>0.1</v>
      </c>
      <c r="Z212" s="144">
        <f t="shared" si="6"/>
        <v>6.8000000000000007</v>
      </c>
      <c r="AA212" s="154">
        <f t="shared" si="7"/>
        <v>55</v>
      </c>
      <c r="AB212" s="57"/>
      <c r="AC212" s="57"/>
      <c r="AD212" s="57"/>
      <c r="AE212" s="57"/>
      <c r="AF212" s="57"/>
      <c r="AG212" s="57"/>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274"/>
      <c r="BW212" s="274"/>
      <c r="BX212" s="274"/>
      <c r="BY212" s="274"/>
      <c r="BZ212" s="274"/>
      <c r="CA212" s="274"/>
      <c r="CB212" s="274"/>
      <c r="CC212" s="274"/>
      <c r="CD212" s="274"/>
      <c r="CE212" s="274"/>
      <c r="CF212" s="274"/>
      <c r="CG212" s="274"/>
      <c r="CH212" s="274"/>
      <c r="CI212" s="274"/>
      <c r="CJ212" s="274"/>
      <c r="CK212" s="274"/>
      <c r="CL212" s="274"/>
      <c r="CM212" s="274"/>
      <c r="CN212" s="274"/>
      <c r="CO212" s="274"/>
      <c r="CP212" s="274"/>
      <c r="CQ212" s="274"/>
    </row>
    <row r="213" spans="1:95" s="96" customFormat="1" ht="36" x14ac:dyDescent="0.25">
      <c r="A213" s="252" t="s">
        <v>772</v>
      </c>
      <c r="B213" s="21" t="s">
        <v>771</v>
      </c>
      <c r="C213" s="13" t="s">
        <v>13</v>
      </c>
      <c r="D213" s="13" t="s">
        <v>14</v>
      </c>
      <c r="E213" s="13" t="s">
        <v>14</v>
      </c>
      <c r="F213" s="13"/>
      <c r="G213" s="28" t="s">
        <v>765</v>
      </c>
      <c r="H213" s="13" t="s">
        <v>16</v>
      </c>
      <c r="I213" s="13" t="s">
        <v>17</v>
      </c>
      <c r="J213" s="27">
        <v>1400000</v>
      </c>
      <c r="K213" s="13" t="s">
        <v>18</v>
      </c>
      <c r="L213" s="13" t="s">
        <v>544</v>
      </c>
      <c r="M213" s="13" t="s">
        <v>756</v>
      </c>
      <c r="N213" s="140">
        <v>8</v>
      </c>
      <c r="O213" s="141">
        <v>0.3</v>
      </c>
      <c r="P213" s="142">
        <v>6</v>
      </c>
      <c r="Q213" s="143">
        <v>0.2</v>
      </c>
      <c r="R213" s="140">
        <v>4</v>
      </c>
      <c r="S213" s="141">
        <v>0.15</v>
      </c>
      <c r="T213" s="146">
        <v>8</v>
      </c>
      <c r="U213" s="143">
        <v>0.15</v>
      </c>
      <c r="V213" s="140">
        <v>8</v>
      </c>
      <c r="W213" s="141">
        <v>0.1</v>
      </c>
      <c r="X213" s="142">
        <v>6</v>
      </c>
      <c r="Y213" s="143">
        <v>0.1</v>
      </c>
      <c r="Z213" s="144">
        <f t="shared" si="6"/>
        <v>6.8000000000000007</v>
      </c>
      <c r="AA213" s="154">
        <f t="shared" si="7"/>
        <v>55</v>
      </c>
      <c r="AB213" s="57"/>
      <c r="AC213" s="57"/>
      <c r="AD213" s="57"/>
      <c r="AE213" s="57"/>
      <c r="AF213" s="57"/>
      <c r="AG213" s="57"/>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row>
    <row r="214" spans="1:95" s="57" customFormat="1" ht="36" x14ac:dyDescent="0.25">
      <c r="A214" s="88" t="s">
        <v>772</v>
      </c>
      <c r="B214" s="88" t="s">
        <v>771</v>
      </c>
      <c r="C214" s="12" t="s">
        <v>13</v>
      </c>
      <c r="D214" s="12" t="s">
        <v>14</v>
      </c>
      <c r="E214" s="12" t="s">
        <v>14</v>
      </c>
      <c r="F214" s="12"/>
      <c r="G214" s="124" t="s">
        <v>732</v>
      </c>
      <c r="H214" s="73" t="s">
        <v>16</v>
      </c>
      <c r="I214" s="12" t="s">
        <v>17</v>
      </c>
      <c r="J214" s="23">
        <v>10000</v>
      </c>
      <c r="K214" s="12" t="s">
        <v>18</v>
      </c>
      <c r="L214" s="12" t="s">
        <v>544</v>
      </c>
      <c r="M214" s="12" t="s">
        <v>545</v>
      </c>
      <c r="N214" s="140">
        <v>8</v>
      </c>
      <c r="O214" s="141">
        <v>0.3</v>
      </c>
      <c r="P214" s="142">
        <v>6</v>
      </c>
      <c r="Q214" s="143">
        <v>0.2</v>
      </c>
      <c r="R214" s="140">
        <v>4</v>
      </c>
      <c r="S214" s="141">
        <v>0.15</v>
      </c>
      <c r="T214" s="146">
        <v>8</v>
      </c>
      <c r="U214" s="143">
        <v>0.15</v>
      </c>
      <c r="V214" s="140">
        <v>8</v>
      </c>
      <c r="W214" s="141">
        <v>0.1</v>
      </c>
      <c r="X214" s="142">
        <v>6</v>
      </c>
      <c r="Y214" s="143">
        <v>0.1</v>
      </c>
      <c r="Z214" s="144">
        <f t="shared" si="6"/>
        <v>6.8000000000000007</v>
      </c>
      <c r="AA214" s="154">
        <f t="shared" si="7"/>
        <v>55</v>
      </c>
    </row>
    <row r="215" spans="1:95" s="97" customFormat="1" ht="36" x14ac:dyDescent="0.25">
      <c r="A215" s="256" t="s">
        <v>772</v>
      </c>
      <c r="B215" s="247" t="s">
        <v>942</v>
      </c>
      <c r="C215" s="159" t="s">
        <v>13</v>
      </c>
      <c r="D215" s="159" t="s">
        <v>14</v>
      </c>
      <c r="E215" s="159" t="s">
        <v>14</v>
      </c>
      <c r="F215" s="159"/>
      <c r="G215" s="161" t="s">
        <v>850</v>
      </c>
      <c r="H215" s="162" t="s">
        <v>16</v>
      </c>
      <c r="I215" s="159" t="s">
        <v>519</v>
      </c>
      <c r="J215" s="163">
        <v>90000</v>
      </c>
      <c r="K215" s="159" t="s">
        <v>39</v>
      </c>
      <c r="L215" s="159" t="s">
        <v>37</v>
      </c>
      <c r="M215" s="159" t="s">
        <v>31</v>
      </c>
      <c r="N215" s="140">
        <v>8</v>
      </c>
      <c r="O215" s="141">
        <v>0.3</v>
      </c>
      <c r="P215" s="142">
        <v>6</v>
      </c>
      <c r="Q215" s="143">
        <v>0.2</v>
      </c>
      <c r="R215" s="140">
        <v>4</v>
      </c>
      <c r="S215" s="141">
        <v>0.15</v>
      </c>
      <c r="T215" s="146">
        <v>8</v>
      </c>
      <c r="U215" s="143">
        <v>0.15</v>
      </c>
      <c r="V215" s="140">
        <v>8</v>
      </c>
      <c r="W215" s="141">
        <v>0.1</v>
      </c>
      <c r="X215" s="142">
        <v>6</v>
      </c>
      <c r="Y215" s="143">
        <v>0.1</v>
      </c>
      <c r="Z215" s="144">
        <f t="shared" si="6"/>
        <v>6.8000000000000007</v>
      </c>
      <c r="AA215" s="154">
        <f t="shared" si="7"/>
        <v>55</v>
      </c>
      <c r="AB215" s="165"/>
      <c r="AC215" s="165"/>
      <c r="AD215" s="165"/>
      <c r="AE215" s="165"/>
      <c r="AF215" s="165"/>
      <c r="AG215" s="165"/>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c r="CF215" s="166"/>
      <c r="CG215" s="166"/>
      <c r="CH215" s="166"/>
      <c r="CI215" s="166"/>
      <c r="CJ215" s="166"/>
      <c r="CK215" s="166"/>
      <c r="CL215" s="166"/>
      <c r="CM215" s="166"/>
      <c r="CN215" s="166"/>
      <c r="CO215" s="166"/>
      <c r="CP215" s="166"/>
      <c r="CQ215" s="166"/>
    </row>
    <row r="216" spans="1:95" s="97" customFormat="1" ht="36" x14ac:dyDescent="0.25">
      <c r="A216" s="254" t="s">
        <v>772</v>
      </c>
      <c r="B216" s="88" t="s">
        <v>770</v>
      </c>
      <c r="C216" s="14" t="s">
        <v>13</v>
      </c>
      <c r="D216" s="14" t="s">
        <v>14</v>
      </c>
      <c r="E216" s="14" t="s">
        <v>14</v>
      </c>
      <c r="F216" s="14" t="s">
        <v>31</v>
      </c>
      <c r="G216" s="16" t="s">
        <v>524</v>
      </c>
      <c r="H216" s="72" t="s">
        <v>16</v>
      </c>
      <c r="I216" s="14" t="s">
        <v>112</v>
      </c>
      <c r="J216" s="51">
        <v>5000</v>
      </c>
      <c r="K216" s="14">
        <v>2017</v>
      </c>
      <c r="L216" s="14" t="s">
        <v>523</v>
      </c>
      <c r="M216" s="14" t="s">
        <v>31</v>
      </c>
      <c r="N216" s="140">
        <v>8</v>
      </c>
      <c r="O216" s="141">
        <v>0.3</v>
      </c>
      <c r="P216" s="142">
        <v>6</v>
      </c>
      <c r="Q216" s="143">
        <v>0.2</v>
      </c>
      <c r="R216" s="140">
        <v>4</v>
      </c>
      <c r="S216" s="141">
        <v>0.15</v>
      </c>
      <c r="T216" s="146">
        <v>8</v>
      </c>
      <c r="U216" s="143">
        <v>0.15</v>
      </c>
      <c r="V216" s="140">
        <v>8</v>
      </c>
      <c r="W216" s="141">
        <v>0.1</v>
      </c>
      <c r="X216" s="142">
        <v>6</v>
      </c>
      <c r="Y216" s="143">
        <v>0.1</v>
      </c>
      <c r="Z216" s="144">
        <f t="shared" si="6"/>
        <v>6.8000000000000007</v>
      </c>
      <c r="AA216" s="154">
        <f t="shared" si="7"/>
        <v>55</v>
      </c>
      <c r="AB216" s="57"/>
      <c r="AC216" s="57"/>
      <c r="AD216" s="57"/>
      <c r="AE216" s="57"/>
      <c r="AF216" s="57"/>
      <c r="AG216" s="57"/>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274"/>
      <c r="BW216" s="274"/>
      <c r="BX216" s="274"/>
      <c r="BY216" s="274"/>
      <c r="BZ216" s="274"/>
      <c r="CA216" s="274"/>
      <c r="CB216" s="274"/>
      <c r="CC216" s="274"/>
      <c r="CD216" s="274"/>
      <c r="CE216" s="274"/>
      <c r="CF216" s="274"/>
      <c r="CG216" s="274"/>
      <c r="CH216" s="274"/>
      <c r="CI216" s="274"/>
      <c r="CJ216" s="274"/>
      <c r="CK216" s="274"/>
      <c r="CL216" s="274"/>
      <c r="CM216" s="274"/>
      <c r="CN216" s="274"/>
      <c r="CO216" s="274"/>
      <c r="CP216" s="274"/>
      <c r="CQ216" s="274"/>
    </row>
    <row r="217" spans="1:95" s="97" customFormat="1" ht="60" x14ac:dyDescent="0.25">
      <c r="A217" s="254" t="s">
        <v>772</v>
      </c>
      <c r="B217" s="88" t="s">
        <v>770</v>
      </c>
      <c r="C217" s="14" t="s">
        <v>13</v>
      </c>
      <c r="D217" s="14" t="s">
        <v>14</v>
      </c>
      <c r="E217" s="14" t="s">
        <v>14</v>
      </c>
      <c r="F217" s="14" t="s">
        <v>31</v>
      </c>
      <c r="G217" s="16" t="s">
        <v>517</v>
      </c>
      <c r="H217" s="72" t="s">
        <v>16</v>
      </c>
      <c r="I217" s="14" t="s">
        <v>91</v>
      </c>
      <c r="J217" s="51">
        <v>32000</v>
      </c>
      <c r="K217" s="14" t="s">
        <v>68</v>
      </c>
      <c r="L217" s="14" t="s">
        <v>37</v>
      </c>
      <c r="M217" s="14" t="s">
        <v>518</v>
      </c>
      <c r="N217" s="140">
        <v>8</v>
      </c>
      <c r="O217" s="141">
        <v>0.3</v>
      </c>
      <c r="P217" s="142">
        <v>6</v>
      </c>
      <c r="Q217" s="143">
        <v>0.2</v>
      </c>
      <c r="R217" s="140">
        <v>4</v>
      </c>
      <c r="S217" s="141">
        <v>0.15</v>
      </c>
      <c r="T217" s="146">
        <v>8</v>
      </c>
      <c r="U217" s="143">
        <v>0.15</v>
      </c>
      <c r="V217" s="140">
        <v>8</v>
      </c>
      <c r="W217" s="141">
        <v>0.1</v>
      </c>
      <c r="X217" s="142">
        <v>6</v>
      </c>
      <c r="Y217" s="143">
        <v>0.1</v>
      </c>
      <c r="Z217" s="144">
        <f t="shared" si="6"/>
        <v>6.8000000000000007</v>
      </c>
      <c r="AA217" s="154">
        <f t="shared" si="7"/>
        <v>55</v>
      </c>
      <c r="AB217" s="57"/>
      <c r="AC217" s="57"/>
      <c r="AD217" s="57"/>
      <c r="AE217" s="57"/>
      <c r="AF217" s="57"/>
      <c r="AG217" s="57"/>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274"/>
      <c r="BO217" s="274"/>
      <c r="BP217" s="274"/>
      <c r="BQ217" s="274"/>
      <c r="BR217" s="274"/>
      <c r="BS217" s="274"/>
      <c r="BT217" s="274"/>
      <c r="BU217" s="274"/>
      <c r="BV217" s="274"/>
      <c r="BW217" s="274"/>
      <c r="BX217" s="274"/>
      <c r="BY217" s="274"/>
      <c r="BZ217" s="274"/>
      <c r="CA217" s="274"/>
      <c r="CB217" s="274"/>
      <c r="CC217" s="274"/>
      <c r="CD217" s="274"/>
      <c r="CE217" s="274"/>
      <c r="CF217" s="274"/>
      <c r="CG217" s="274"/>
      <c r="CH217" s="274"/>
      <c r="CI217" s="274"/>
      <c r="CJ217" s="274"/>
      <c r="CK217" s="274"/>
      <c r="CL217" s="274"/>
      <c r="CM217" s="274"/>
      <c r="CN217" s="274"/>
      <c r="CO217" s="274"/>
      <c r="CP217" s="274"/>
      <c r="CQ217" s="274"/>
    </row>
    <row r="218" spans="1:95" s="97" customFormat="1" ht="36" x14ac:dyDescent="0.25">
      <c r="A218" s="254" t="s">
        <v>772</v>
      </c>
      <c r="B218" s="88" t="s">
        <v>770</v>
      </c>
      <c r="C218" s="12" t="s">
        <v>13</v>
      </c>
      <c r="D218" s="12" t="s">
        <v>14</v>
      </c>
      <c r="E218" s="12" t="s">
        <v>14</v>
      </c>
      <c r="F218" s="134"/>
      <c r="G218" s="263" t="s">
        <v>740</v>
      </c>
      <c r="H218" s="12" t="s">
        <v>16</v>
      </c>
      <c r="I218" s="12" t="s">
        <v>17</v>
      </c>
      <c r="J218" s="118">
        <v>1000000</v>
      </c>
      <c r="K218" s="12" t="s">
        <v>18</v>
      </c>
      <c r="L218" s="10"/>
      <c r="M218" s="10" t="s">
        <v>784</v>
      </c>
      <c r="N218" s="140">
        <v>8</v>
      </c>
      <c r="O218" s="141">
        <v>0.3</v>
      </c>
      <c r="P218" s="142">
        <v>6</v>
      </c>
      <c r="Q218" s="143">
        <v>0.2</v>
      </c>
      <c r="R218" s="140">
        <v>4</v>
      </c>
      <c r="S218" s="141">
        <v>0.15</v>
      </c>
      <c r="T218" s="146">
        <v>8</v>
      </c>
      <c r="U218" s="143">
        <v>0.15</v>
      </c>
      <c r="V218" s="140">
        <v>8</v>
      </c>
      <c r="W218" s="141">
        <v>0.1</v>
      </c>
      <c r="X218" s="142">
        <v>6</v>
      </c>
      <c r="Y218" s="143">
        <v>0.1</v>
      </c>
      <c r="Z218" s="144">
        <f t="shared" si="6"/>
        <v>6.8000000000000007</v>
      </c>
      <c r="AA218" s="154">
        <f t="shared" si="7"/>
        <v>55</v>
      </c>
      <c r="AB218" s="57"/>
      <c r="AC218" s="57"/>
      <c r="AD218" s="57"/>
      <c r="AE218" s="57"/>
      <c r="AF218" s="57"/>
      <c r="AG218" s="57"/>
      <c r="AH218" s="274"/>
      <c r="AI218" s="274"/>
      <c r="AJ218" s="274"/>
      <c r="AK218" s="274"/>
      <c r="AL218" s="274"/>
      <c r="AM218" s="274"/>
      <c r="AN218" s="274"/>
      <c r="AO218" s="274"/>
      <c r="AP218" s="274"/>
      <c r="AQ218" s="274"/>
      <c r="AR218" s="274"/>
      <c r="AS218" s="274"/>
      <c r="AT218" s="274"/>
      <c r="AU218" s="274"/>
      <c r="AV218" s="274"/>
      <c r="AW218" s="274"/>
      <c r="AX218" s="274"/>
      <c r="AY218" s="274"/>
      <c r="AZ218" s="274"/>
      <c r="BA218" s="274"/>
      <c r="BB218" s="274"/>
      <c r="BC218" s="274"/>
      <c r="BD218" s="274"/>
      <c r="BE218" s="274"/>
      <c r="BF218" s="274"/>
      <c r="BG218" s="274"/>
      <c r="BH218" s="274"/>
      <c r="BI218" s="274"/>
      <c r="BJ218" s="274"/>
      <c r="BK218" s="274"/>
      <c r="BL218" s="274"/>
      <c r="BM218" s="274"/>
      <c r="BN218" s="274"/>
      <c r="BO218" s="274"/>
      <c r="BP218" s="274"/>
      <c r="BQ218" s="274"/>
      <c r="BR218" s="274"/>
      <c r="BS218" s="274"/>
      <c r="BT218" s="274"/>
      <c r="BU218" s="274"/>
      <c r="BV218" s="274"/>
      <c r="BW218" s="274"/>
      <c r="BX218" s="274"/>
      <c r="BY218" s="274"/>
      <c r="BZ218" s="274"/>
      <c r="CA218" s="274"/>
      <c r="CB218" s="274"/>
      <c r="CC218" s="274"/>
      <c r="CD218" s="274"/>
      <c r="CE218" s="274"/>
      <c r="CF218" s="274"/>
      <c r="CG218" s="274"/>
      <c r="CH218" s="274"/>
      <c r="CI218" s="274"/>
      <c r="CJ218" s="274"/>
      <c r="CK218" s="274"/>
      <c r="CL218" s="274"/>
      <c r="CM218" s="274"/>
      <c r="CN218" s="274"/>
      <c r="CO218" s="274"/>
      <c r="CP218" s="274"/>
      <c r="CQ218" s="274"/>
    </row>
    <row r="219" spans="1:95" s="167" customFormat="1" ht="36" x14ac:dyDescent="0.25">
      <c r="A219" s="254" t="s">
        <v>772</v>
      </c>
      <c r="B219" s="88" t="s">
        <v>770</v>
      </c>
      <c r="C219" s="14" t="s">
        <v>195</v>
      </c>
      <c r="D219" s="14" t="s">
        <v>202</v>
      </c>
      <c r="E219" s="14" t="s">
        <v>14</v>
      </c>
      <c r="F219" s="15"/>
      <c r="G219" s="16" t="s">
        <v>527</v>
      </c>
      <c r="H219" s="14" t="s">
        <v>204</v>
      </c>
      <c r="I219" s="14" t="s">
        <v>17</v>
      </c>
      <c r="J219" s="17">
        <v>700000</v>
      </c>
      <c r="K219" s="15" t="s">
        <v>18</v>
      </c>
      <c r="L219" s="15"/>
      <c r="M219" s="14" t="s">
        <v>57</v>
      </c>
      <c r="N219" s="140">
        <v>8</v>
      </c>
      <c r="O219" s="141">
        <v>0.3</v>
      </c>
      <c r="P219" s="142">
        <v>6</v>
      </c>
      <c r="Q219" s="143">
        <v>0.2</v>
      </c>
      <c r="R219" s="140">
        <v>4</v>
      </c>
      <c r="S219" s="141">
        <v>0.15</v>
      </c>
      <c r="T219" s="146">
        <v>8</v>
      </c>
      <c r="U219" s="143">
        <v>0.15</v>
      </c>
      <c r="V219" s="140">
        <v>8</v>
      </c>
      <c r="W219" s="141">
        <v>0.1</v>
      </c>
      <c r="X219" s="142">
        <v>6</v>
      </c>
      <c r="Y219" s="143">
        <v>0.1</v>
      </c>
      <c r="Z219" s="144">
        <f t="shared" si="6"/>
        <v>6.8000000000000007</v>
      </c>
      <c r="AA219" s="154">
        <f t="shared" si="7"/>
        <v>55</v>
      </c>
      <c r="AB219" s="57"/>
      <c r="AC219" s="57"/>
      <c r="AD219" s="57"/>
      <c r="AE219" s="57"/>
      <c r="AF219" s="57"/>
      <c r="AG219" s="57"/>
      <c r="AH219" s="274"/>
      <c r="AI219" s="274"/>
      <c r="AJ219" s="274"/>
      <c r="AK219" s="274"/>
      <c r="AL219" s="274"/>
      <c r="AM219" s="274"/>
      <c r="AN219" s="274"/>
      <c r="AO219" s="274"/>
      <c r="AP219" s="274"/>
      <c r="AQ219" s="274"/>
      <c r="AR219" s="274"/>
      <c r="AS219" s="274"/>
      <c r="AT219" s="274"/>
      <c r="AU219" s="274"/>
      <c r="AV219" s="274"/>
      <c r="AW219" s="274"/>
      <c r="AX219" s="274"/>
      <c r="AY219" s="274"/>
      <c r="AZ219" s="274"/>
      <c r="BA219" s="274"/>
      <c r="BB219" s="274"/>
      <c r="BC219" s="274"/>
      <c r="BD219" s="274"/>
      <c r="BE219" s="274"/>
      <c r="BF219" s="274"/>
      <c r="BG219" s="274"/>
      <c r="BH219" s="274"/>
      <c r="BI219" s="274"/>
      <c r="BJ219" s="274"/>
      <c r="BK219" s="274"/>
      <c r="BL219" s="274"/>
      <c r="BM219" s="274"/>
      <c r="BN219" s="274"/>
      <c r="BO219" s="274"/>
      <c r="BP219" s="274"/>
      <c r="BQ219" s="274"/>
      <c r="BR219" s="274"/>
      <c r="BS219" s="274"/>
      <c r="BT219" s="274"/>
      <c r="BU219" s="274"/>
      <c r="BV219" s="274"/>
      <c r="BW219" s="274"/>
      <c r="BX219" s="274"/>
      <c r="BY219" s="274"/>
      <c r="BZ219" s="274"/>
      <c r="CA219" s="274"/>
      <c r="CB219" s="274"/>
      <c r="CC219" s="274"/>
      <c r="CD219" s="274"/>
      <c r="CE219" s="274"/>
      <c r="CF219" s="274"/>
      <c r="CG219" s="274"/>
      <c r="CH219" s="274"/>
      <c r="CI219" s="274"/>
      <c r="CJ219" s="274"/>
      <c r="CK219" s="274"/>
      <c r="CL219" s="274"/>
      <c r="CM219" s="274"/>
      <c r="CN219" s="274"/>
      <c r="CO219" s="274"/>
      <c r="CP219" s="274"/>
      <c r="CQ219" s="274"/>
    </row>
    <row r="220" spans="1:95" s="167" customFormat="1" ht="36" x14ac:dyDescent="0.25">
      <c r="A220" s="254" t="s">
        <v>772</v>
      </c>
      <c r="B220" s="88" t="s">
        <v>770</v>
      </c>
      <c r="C220" s="14" t="s">
        <v>195</v>
      </c>
      <c r="D220" s="14" t="s">
        <v>202</v>
      </c>
      <c r="E220" s="14" t="s">
        <v>14</v>
      </c>
      <c r="F220" s="89"/>
      <c r="G220" s="268" t="s">
        <v>785</v>
      </c>
      <c r="H220" s="12" t="s">
        <v>16</v>
      </c>
      <c r="I220" s="12" t="s">
        <v>17</v>
      </c>
      <c r="J220" s="17">
        <v>700000</v>
      </c>
      <c r="K220" s="12" t="s">
        <v>18</v>
      </c>
      <c r="L220" s="10"/>
      <c r="M220" s="10" t="s">
        <v>784</v>
      </c>
      <c r="N220" s="140">
        <v>8</v>
      </c>
      <c r="O220" s="141">
        <v>0.3</v>
      </c>
      <c r="P220" s="142">
        <v>6</v>
      </c>
      <c r="Q220" s="143">
        <v>0.2</v>
      </c>
      <c r="R220" s="140">
        <v>4</v>
      </c>
      <c r="S220" s="141">
        <v>0.15</v>
      </c>
      <c r="T220" s="146">
        <v>8</v>
      </c>
      <c r="U220" s="143">
        <v>0.15</v>
      </c>
      <c r="V220" s="140">
        <v>9</v>
      </c>
      <c r="W220" s="141">
        <v>0.1</v>
      </c>
      <c r="X220" s="142">
        <v>6</v>
      </c>
      <c r="Y220" s="143">
        <v>0.1</v>
      </c>
      <c r="Z220" s="144">
        <f t="shared" si="6"/>
        <v>6.9</v>
      </c>
      <c r="AA220" s="154">
        <f t="shared" si="7"/>
        <v>54</v>
      </c>
      <c r="AB220" s="57"/>
      <c r="AC220" s="57"/>
      <c r="AD220" s="57"/>
      <c r="AE220" s="57"/>
      <c r="AF220" s="57"/>
      <c r="AG220" s="57"/>
      <c r="AH220" s="274"/>
      <c r="AI220" s="274"/>
      <c r="AJ220" s="274"/>
      <c r="AK220" s="274"/>
      <c r="AL220" s="274"/>
      <c r="AM220" s="274"/>
      <c r="AN220" s="274"/>
      <c r="AO220" s="274"/>
      <c r="AP220" s="274"/>
      <c r="AQ220" s="274"/>
      <c r="AR220" s="274"/>
      <c r="AS220" s="274"/>
      <c r="AT220" s="274"/>
      <c r="AU220" s="274"/>
      <c r="AV220" s="274"/>
      <c r="AW220" s="274"/>
      <c r="AX220" s="274"/>
      <c r="AY220" s="274"/>
      <c r="AZ220" s="274"/>
      <c r="BA220" s="274"/>
      <c r="BB220" s="274"/>
      <c r="BC220" s="274"/>
      <c r="BD220" s="274"/>
      <c r="BE220" s="274"/>
      <c r="BF220" s="274"/>
      <c r="BG220" s="274"/>
      <c r="BH220" s="274"/>
      <c r="BI220" s="274"/>
      <c r="BJ220" s="274"/>
      <c r="BK220" s="274"/>
      <c r="BL220" s="274"/>
      <c r="BM220" s="274"/>
      <c r="BN220" s="274"/>
      <c r="BO220" s="274"/>
      <c r="BP220" s="274"/>
      <c r="BQ220" s="274"/>
      <c r="BR220" s="274"/>
      <c r="BS220" s="274"/>
      <c r="BT220" s="274"/>
      <c r="BU220" s="274"/>
      <c r="BV220" s="274"/>
      <c r="BW220" s="274"/>
      <c r="BX220" s="274"/>
      <c r="BY220" s="274"/>
      <c r="BZ220" s="274"/>
      <c r="CA220" s="274"/>
      <c r="CB220" s="274"/>
      <c r="CC220" s="274"/>
      <c r="CD220" s="274"/>
      <c r="CE220" s="274"/>
      <c r="CF220" s="274"/>
      <c r="CG220" s="274"/>
      <c r="CH220" s="274"/>
      <c r="CI220" s="274"/>
      <c r="CJ220" s="274"/>
      <c r="CK220" s="274"/>
      <c r="CL220" s="274"/>
      <c r="CM220" s="274"/>
      <c r="CN220" s="274"/>
      <c r="CO220" s="274"/>
      <c r="CP220" s="274"/>
      <c r="CQ220" s="274"/>
    </row>
    <row r="221" spans="1:95" s="81" customFormat="1" x14ac:dyDescent="0.25">
      <c r="A221" s="82"/>
      <c r="B221" s="82"/>
      <c r="J221" s="83"/>
      <c r="N221" s="153"/>
      <c r="O221" s="153"/>
      <c r="P221" s="153"/>
      <c r="Q221" s="153"/>
      <c r="R221" s="153"/>
      <c r="S221" s="153"/>
      <c r="T221" s="153"/>
      <c r="U221" s="153"/>
      <c r="V221" s="153"/>
      <c r="W221" s="153"/>
      <c r="X221" s="153"/>
      <c r="Y221" s="153"/>
      <c r="Z221" s="152"/>
      <c r="AA221" s="153"/>
    </row>
    <row r="223" spans="1:95" x14ac:dyDescent="0.25">
      <c r="G223" s="135" t="s">
        <v>943</v>
      </c>
      <c r="H223" s="278" t="s">
        <v>571</v>
      </c>
      <c r="I223"/>
    </row>
    <row r="224" spans="1:95" x14ac:dyDescent="0.25">
      <c r="G224" s="242" t="s">
        <v>783</v>
      </c>
      <c r="H224" s="277">
        <v>369969800</v>
      </c>
      <c r="I224"/>
    </row>
    <row r="225" spans="5:9" x14ac:dyDescent="0.25">
      <c r="G225" s="243" t="s">
        <v>782</v>
      </c>
      <c r="H225" s="277">
        <v>273179000</v>
      </c>
      <c r="I225"/>
    </row>
    <row r="226" spans="5:9" x14ac:dyDescent="0.25">
      <c r="G226" s="243" t="s">
        <v>781</v>
      </c>
      <c r="H226" s="277">
        <v>66770800</v>
      </c>
      <c r="I226"/>
    </row>
    <row r="227" spans="5:9" x14ac:dyDescent="0.25">
      <c r="G227" s="243" t="s">
        <v>780</v>
      </c>
      <c r="H227" s="277">
        <v>30020000</v>
      </c>
      <c r="I227"/>
    </row>
    <row r="228" spans="5:9" x14ac:dyDescent="0.25">
      <c r="G228" s="242" t="s">
        <v>779</v>
      </c>
      <c r="H228" s="277">
        <v>178586500</v>
      </c>
      <c r="I228"/>
    </row>
    <row r="229" spans="5:9" x14ac:dyDescent="0.25">
      <c r="G229" s="243" t="s">
        <v>778</v>
      </c>
      <c r="H229" s="277">
        <v>124161000</v>
      </c>
      <c r="I229"/>
    </row>
    <row r="230" spans="5:9" x14ac:dyDescent="0.25">
      <c r="G230" s="243" t="s">
        <v>777</v>
      </c>
      <c r="H230" s="277">
        <v>23700500</v>
      </c>
      <c r="I230"/>
    </row>
    <row r="231" spans="5:9" x14ac:dyDescent="0.25">
      <c r="G231" s="243" t="s">
        <v>776</v>
      </c>
      <c r="H231" s="277">
        <v>30725000</v>
      </c>
      <c r="I231"/>
    </row>
    <row r="232" spans="5:9" x14ac:dyDescent="0.25">
      <c r="G232" s="242" t="s">
        <v>775</v>
      </c>
      <c r="H232" s="277">
        <v>23440000</v>
      </c>
      <c r="I232"/>
    </row>
    <row r="233" spans="5:9" x14ac:dyDescent="0.25">
      <c r="G233" s="243" t="s">
        <v>774</v>
      </c>
      <c r="H233" s="277">
        <v>23410000</v>
      </c>
      <c r="I233"/>
    </row>
    <row r="234" spans="5:9" x14ac:dyDescent="0.25">
      <c r="G234" s="243" t="s">
        <v>773</v>
      </c>
      <c r="H234" s="277">
        <v>30000</v>
      </c>
      <c r="I234"/>
    </row>
    <row r="235" spans="5:9" x14ac:dyDescent="0.25">
      <c r="G235" s="242" t="s">
        <v>772</v>
      </c>
      <c r="H235" s="277">
        <v>22137000</v>
      </c>
      <c r="I235"/>
    </row>
    <row r="236" spans="5:9" x14ac:dyDescent="0.25">
      <c r="G236" s="243" t="s">
        <v>771</v>
      </c>
      <c r="H236" s="277">
        <v>19610000</v>
      </c>
      <c r="I236"/>
    </row>
    <row r="237" spans="5:9" x14ac:dyDescent="0.25">
      <c r="G237" s="243" t="s">
        <v>942</v>
      </c>
      <c r="H237" s="277">
        <v>90000</v>
      </c>
      <c r="I237"/>
    </row>
    <row r="238" spans="5:9" x14ac:dyDescent="0.25">
      <c r="G238" s="243" t="s">
        <v>770</v>
      </c>
      <c r="H238" s="277">
        <v>2437000</v>
      </c>
      <c r="I238"/>
    </row>
    <row r="239" spans="5:9" x14ac:dyDescent="0.25">
      <c r="E239" s="242"/>
      <c r="F239" s="8"/>
      <c r="G239" s="155" t="s">
        <v>570</v>
      </c>
      <c r="H239" s="276">
        <v>594133300</v>
      </c>
      <c r="I239"/>
    </row>
    <row r="240" spans="5:9" x14ac:dyDescent="0.25">
      <c r="E240"/>
      <c r="F240"/>
      <c r="G240"/>
      <c r="H240"/>
      <c r="I240"/>
    </row>
  </sheetData>
  <autoFilter ref="A1:M221" xr:uid="{00000000-0009-0000-0000-000002000000}">
    <sortState xmlns:xlrd2="http://schemas.microsoft.com/office/spreadsheetml/2017/richdata2" ref="A2:M188">
      <sortCondition ref="D1:D175"/>
    </sortState>
  </autoFilter>
  <hyperlinks>
    <hyperlink ref="M48" r:id="rId2" location="ixzz6afsL4W5t" xr:uid="{298CDE60-9EE2-4117-A8B6-3A4E5FB4DDA1}"/>
    <hyperlink ref="M51" r:id="rId3" xr:uid="{E1E25D7F-52B8-497E-8588-3BCF744C27DE}"/>
    <hyperlink ref="M60" r:id="rId4" xr:uid="{492E40D6-D49D-47D3-8AFC-B00F1BEEE323}"/>
    <hyperlink ref="M162" r:id="rId5" xr:uid="{644ABA63-6569-4E34-B208-E53301A9921D}"/>
    <hyperlink ref="M174" r:id="rId6" xr:uid="{EE627275-1445-48AD-A577-07A3D5847589}"/>
    <hyperlink ref="M175" r:id="rId7" xr:uid="{FEF74ADA-FF9D-4C43-AB84-965C57F26518}"/>
    <hyperlink ref="M176" r:id="rId8" xr:uid="{C538633E-A7CA-4CB5-9787-6EC97882B96C}"/>
    <hyperlink ref="M177" r:id="rId9" xr:uid="{94F84910-B848-4436-A177-6422135282FA}"/>
    <hyperlink ref="M165" r:id="rId10" xr:uid="{C102681A-00A6-4BCE-86E2-081E934C7F71}"/>
  </hyperlinks>
  <pageMargins left="0.7" right="0.7" top="0.75" bottom="0.75" header="0.3" footer="0.3"/>
  <pageSetup paperSize="9" orientation="portrait" r:id="rId11"/>
  <extLst>
    <ext xmlns:x14="http://schemas.microsoft.com/office/spreadsheetml/2009/9/main" uri="{CCE6A557-97BC-4b89-ADB6-D9C93CAAB3DF}">
      <x14:dataValidations xmlns:xm="http://schemas.microsoft.com/office/excel/2006/main" count="2">
        <x14:dataValidation type="list" allowBlank="1" showInputMessage="1" showErrorMessage="1" xr:uid="{382AD787-5E0B-48DF-989A-5DD9B44DEB63}">
          <x14:formula1>
            <xm:f>'Obiective primaria Suceava '!$A$1:$A$14</xm:f>
          </x14:formula1>
          <xm:sqref>A191 A152:B190 A1:B44 A192:B1048576 A47:B150</xm:sqref>
        </x14:dataValidation>
        <x14:dataValidation type="list" allowBlank="1" xr:uid="{7FA60DDF-130A-42B3-B65B-4D02AC0ABA43}">
          <x14:formula1>
            <xm:f>'Obiective primaria Suceava '!$A:$A</xm:f>
          </x14:formula1>
          <xm:sqref>B191 A151:B151 A45:B46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D18" sqref="D18"/>
    </sheetView>
  </sheetViews>
  <sheetFormatPr defaultRowHeight="13.2" x14ac:dyDescent="0.25"/>
  <cols>
    <col min="1" max="1" width="57.33203125" customWidth="1"/>
  </cols>
  <sheetData>
    <row r="1" spans="1:2" ht="12.6" customHeight="1" x14ac:dyDescent="0.25">
      <c r="A1" s="43" t="s">
        <v>783</v>
      </c>
      <c r="B1" s="44"/>
    </row>
    <row r="2" spans="1:2" x14ac:dyDescent="0.25">
      <c r="A2" s="45" t="s">
        <v>782</v>
      </c>
      <c r="B2" s="46"/>
    </row>
    <row r="3" spans="1:2" x14ac:dyDescent="0.25">
      <c r="A3" s="45" t="s">
        <v>781</v>
      </c>
      <c r="B3" s="46"/>
    </row>
    <row r="4" spans="1:2" x14ac:dyDescent="0.25">
      <c r="A4" s="45" t="s">
        <v>780</v>
      </c>
      <c r="B4" s="46"/>
    </row>
    <row r="5" spans="1:2" x14ac:dyDescent="0.25">
      <c r="A5" s="47" t="s">
        <v>779</v>
      </c>
      <c r="B5" s="46"/>
    </row>
    <row r="6" spans="1:2" x14ac:dyDescent="0.25">
      <c r="A6" s="45" t="s">
        <v>778</v>
      </c>
      <c r="B6" s="46"/>
    </row>
    <row r="7" spans="1:2" x14ac:dyDescent="0.25">
      <c r="A7" s="45" t="s">
        <v>777</v>
      </c>
      <c r="B7" s="46"/>
    </row>
    <row r="8" spans="1:2" x14ac:dyDescent="0.25">
      <c r="A8" s="45" t="s">
        <v>776</v>
      </c>
      <c r="B8" s="46"/>
    </row>
    <row r="9" spans="1:2" x14ac:dyDescent="0.25">
      <c r="A9" s="47" t="s">
        <v>775</v>
      </c>
      <c r="B9" s="46"/>
    </row>
    <row r="10" spans="1:2" x14ac:dyDescent="0.25">
      <c r="A10" s="45" t="s">
        <v>774</v>
      </c>
      <c r="B10" s="46"/>
    </row>
    <row r="11" spans="1:2" x14ac:dyDescent="0.25">
      <c r="A11" s="45" t="s">
        <v>773</v>
      </c>
      <c r="B11" s="46"/>
    </row>
    <row r="12" spans="1:2" x14ac:dyDescent="0.25">
      <c r="A12" s="47" t="s">
        <v>772</v>
      </c>
      <c r="B12" s="46"/>
    </row>
    <row r="13" spans="1:2" x14ac:dyDescent="0.25">
      <c r="A13" s="45" t="s">
        <v>771</v>
      </c>
      <c r="B13" s="46"/>
    </row>
    <row r="14" spans="1:2" x14ac:dyDescent="0.25">
      <c r="A14" s="45" t="s">
        <v>770</v>
      </c>
      <c r="B14" s="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X997"/>
  <sheetViews>
    <sheetView workbookViewId="0"/>
  </sheetViews>
  <sheetFormatPr defaultColWidth="14.44140625" defaultRowHeight="15" customHeight="1" x14ac:dyDescent="0.25"/>
  <cols>
    <col min="1" max="1" width="68.44140625" customWidth="1"/>
  </cols>
  <sheetData>
    <row r="1" spans="1:24" ht="15" customHeight="1" x14ac:dyDescent="0.3">
      <c r="A1" s="1" t="s">
        <v>11</v>
      </c>
      <c r="B1" s="2"/>
      <c r="C1" s="2"/>
      <c r="D1" s="2"/>
      <c r="E1" s="2"/>
      <c r="F1" s="2"/>
      <c r="G1" s="2"/>
      <c r="H1" s="2"/>
      <c r="I1" s="2"/>
      <c r="J1" s="2"/>
      <c r="K1" s="2"/>
      <c r="L1" s="2"/>
      <c r="M1" s="2"/>
      <c r="N1" s="2"/>
      <c r="O1" s="2"/>
      <c r="P1" s="2"/>
      <c r="Q1" s="2"/>
      <c r="R1" s="2"/>
      <c r="S1" s="2"/>
      <c r="T1" s="2"/>
      <c r="U1" s="2"/>
      <c r="V1" s="2"/>
      <c r="W1" s="2"/>
      <c r="X1" s="2"/>
    </row>
    <row r="2" spans="1:24" ht="15" customHeight="1" x14ac:dyDescent="0.3">
      <c r="A2" s="3" t="s">
        <v>12</v>
      </c>
      <c r="B2" s="2"/>
      <c r="C2" s="2"/>
      <c r="D2" s="2"/>
      <c r="E2" s="2"/>
      <c r="F2" s="2"/>
      <c r="G2" s="2"/>
      <c r="H2" s="2"/>
      <c r="I2" s="2"/>
      <c r="J2" s="2"/>
      <c r="K2" s="2"/>
      <c r="L2" s="2"/>
      <c r="M2" s="2"/>
      <c r="N2" s="2"/>
      <c r="O2" s="2"/>
      <c r="P2" s="2"/>
      <c r="Q2" s="2"/>
      <c r="R2" s="2"/>
      <c r="S2" s="2"/>
      <c r="T2" s="2"/>
      <c r="U2" s="2"/>
      <c r="V2" s="2"/>
      <c r="W2" s="2"/>
      <c r="X2" s="2"/>
    </row>
    <row r="3" spans="1:24" ht="15" customHeight="1" x14ac:dyDescent="0.3">
      <c r="A3" s="3" t="s">
        <v>48</v>
      </c>
      <c r="B3" s="2"/>
      <c r="C3" s="2"/>
      <c r="D3" s="2"/>
      <c r="E3" s="2"/>
      <c r="F3" s="2"/>
      <c r="G3" s="2"/>
      <c r="H3" s="2"/>
      <c r="I3" s="2"/>
      <c r="J3" s="2"/>
      <c r="K3" s="2"/>
      <c r="L3" s="2"/>
      <c r="M3" s="2"/>
      <c r="N3" s="2"/>
      <c r="O3" s="2"/>
      <c r="P3" s="2"/>
      <c r="Q3" s="2"/>
      <c r="R3" s="2"/>
      <c r="S3" s="2"/>
      <c r="T3" s="2"/>
      <c r="U3" s="2"/>
      <c r="V3" s="2"/>
      <c r="W3" s="2"/>
      <c r="X3" s="2"/>
    </row>
    <row r="4" spans="1:24" ht="20.25" customHeight="1" x14ac:dyDescent="0.3">
      <c r="A4" s="3" t="s">
        <v>52</v>
      </c>
      <c r="B4" s="2"/>
      <c r="C4" s="2"/>
      <c r="D4" s="2"/>
      <c r="E4" s="2"/>
      <c r="F4" s="2"/>
      <c r="G4" s="2"/>
      <c r="H4" s="2"/>
      <c r="I4" s="2"/>
      <c r="J4" s="2"/>
      <c r="K4" s="2"/>
      <c r="L4" s="2"/>
      <c r="M4" s="2"/>
      <c r="N4" s="2"/>
      <c r="O4" s="2"/>
      <c r="P4" s="2"/>
      <c r="Q4" s="2"/>
      <c r="R4" s="2"/>
      <c r="S4" s="2"/>
      <c r="T4" s="2"/>
      <c r="U4" s="2"/>
      <c r="V4" s="2"/>
      <c r="W4" s="2"/>
      <c r="X4" s="2"/>
    </row>
    <row r="5" spans="1:24" ht="15" customHeight="1" x14ac:dyDescent="0.3">
      <c r="A5" s="3" t="s">
        <v>77</v>
      </c>
      <c r="B5" s="2"/>
      <c r="C5" s="2"/>
      <c r="D5" s="2"/>
      <c r="E5" s="2"/>
      <c r="F5" s="2"/>
      <c r="G5" s="2"/>
      <c r="H5" s="2"/>
      <c r="I5" s="2"/>
      <c r="J5" s="2"/>
      <c r="K5" s="2"/>
      <c r="L5" s="2"/>
      <c r="M5" s="2"/>
      <c r="N5" s="2"/>
      <c r="O5" s="2"/>
      <c r="P5" s="2"/>
      <c r="Q5" s="2"/>
      <c r="R5" s="2"/>
      <c r="S5" s="2"/>
      <c r="T5" s="2"/>
      <c r="U5" s="2"/>
      <c r="V5" s="2"/>
      <c r="W5" s="2"/>
      <c r="X5" s="2"/>
    </row>
    <row r="6" spans="1:24" ht="15" customHeight="1" x14ac:dyDescent="0.3">
      <c r="A6" s="3" t="s">
        <v>101</v>
      </c>
      <c r="B6" s="2"/>
      <c r="C6" s="2"/>
      <c r="D6" s="2"/>
      <c r="E6" s="2"/>
      <c r="F6" s="2"/>
      <c r="G6" s="2"/>
      <c r="H6" s="2"/>
      <c r="I6" s="2"/>
      <c r="J6" s="2"/>
      <c r="K6" s="2"/>
      <c r="L6" s="2"/>
      <c r="M6" s="2"/>
      <c r="N6" s="2"/>
      <c r="O6" s="2"/>
      <c r="P6" s="2"/>
      <c r="Q6" s="2"/>
      <c r="R6" s="2"/>
      <c r="S6" s="2"/>
      <c r="T6" s="2"/>
      <c r="U6" s="2"/>
      <c r="V6" s="2"/>
      <c r="W6" s="2"/>
      <c r="X6" s="2"/>
    </row>
    <row r="7" spans="1:24" ht="15" customHeight="1" x14ac:dyDescent="0.3">
      <c r="A7" s="3" t="s">
        <v>133</v>
      </c>
      <c r="B7" s="2"/>
      <c r="C7" s="2"/>
      <c r="D7" s="2"/>
      <c r="E7" s="2"/>
      <c r="F7" s="2"/>
      <c r="G7" s="2"/>
      <c r="H7" s="2"/>
      <c r="I7" s="2"/>
      <c r="J7" s="2"/>
      <c r="K7" s="2"/>
      <c r="L7" s="2"/>
      <c r="M7" s="2"/>
      <c r="N7" s="2"/>
      <c r="O7" s="2"/>
      <c r="P7" s="2"/>
      <c r="Q7" s="2"/>
      <c r="R7" s="2"/>
      <c r="S7" s="2"/>
      <c r="T7" s="2"/>
      <c r="U7" s="2"/>
      <c r="V7" s="2"/>
      <c r="W7" s="2"/>
      <c r="X7" s="2"/>
    </row>
    <row r="8" spans="1:24" ht="15" customHeight="1" x14ac:dyDescent="0.3">
      <c r="A8" s="4" t="s">
        <v>233</v>
      </c>
      <c r="B8" s="2"/>
      <c r="C8" s="2"/>
      <c r="D8" s="2"/>
      <c r="E8" s="2"/>
      <c r="F8" s="2"/>
      <c r="G8" s="2"/>
      <c r="H8" s="2"/>
      <c r="I8" s="2"/>
      <c r="J8" s="2"/>
      <c r="K8" s="2"/>
      <c r="L8" s="2"/>
      <c r="M8" s="2"/>
      <c r="N8" s="2"/>
      <c r="O8" s="2"/>
      <c r="P8" s="2"/>
      <c r="Q8" s="2"/>
      <c r="R8" s="2"/>
      <c r="S8" s="2"/>
      <c r="T8" s="2"/>
      <c r="U8" s="2"/>
      <c r="V8" s="2"/>
      <c r="W8" s="2"/>
      <c r="X8" s="2"/>
    </row>
    <row r="9" spans="1:24" ht="15" customHeight="1" x14ac:dyDescent="0.3">
      <c r="A9" s="3" t="s">
        <v>234</v>
      </c>
      <c r="B9" s="2"/>
      <c r="C9" s="2"/>
      <c r="D9" s="2"/>
      <c r="E9" s="2"/>
      <c r="F9" s="2"/>
      <c r="G9" s="2"/>
      <c r="H9" s="2"/>
      <c r="I9" s="2"/>
      <c r="J9" s="2"/>
      <c r="K9" s="2"/>
      <c r="L9" s="2"/>
      <c r="M9" s="2"/>
      <c r="N9" s="2"/>
      <c r="O9" s="2"/>
      <c r="P9" s="2"/>
      <c r="Q9" s="2"/>
      <c r="R9" s="2"/>
      <c r="S9" s="2"/>
      <c r="T9" s="2"/>
      <c r="U9" s="2"/>
      <c r="V9" s="2"/>
      <c r="W9" s="2"/>
      <c r="X9" s="2"/>
    </row>
    <row r="10" spans="1:24" ht="15" customHeight="1" x14ac:dyDescent="0.3">
      <c r="A10" s="3" t="s">
        <v>247</v>
      </c>
      <c r="B10" s="2"/>
      <c r="C10" s="2"/>
      <c r="D10" s="2"/>
      <c r="E10" s="2"/>
      <c r="F10" s="2"/>
      <c r="G10" s="2"/>
      <c r="H10" s="2"/>
      <c r="I10" s="2"/>
      <c r="J10" s="2"/>
      <c r="K10" s="2"/>
      <c r="L10" s="2"/>
      <c r="M10" s="2"/>
      <c r="N10" s="2"/>
      <c r="O10" s="2"/>
      <c r="P10" s="2"/>
      <c r="Q10" s="2"/>
      <c r="R10" s="2"/>
      <c r="S10" s="2"/>
      <c r="T10" s="2"/>
      <c r="U10" s="2"/>
      <c r="V10" s="2"/>
      <c r="W10" s="2"/>
      <c r="X10" s="2"/>
    </row>
    <row r="11" spans="1:24" ht="15" customHeight="1" x14ac:dyDescent="0.3">
      <c r="A11" s="3" t="s">
        <v>333</v>
      </c>
      <c r="B11" s="2"/>
      <c r="C11" s="2"/>
      <c r="D11" s="2"/>
      <c r="E11" s="2"/>
      <c r="F11" s="2"/>
      <c r="G11" s="2"/>
      <c r="H11" s="2"/>
      <c r="I11" s="2"/>
      <c r="J11" s="2"/>
      <c r="K11" s="2"/>
      <c r="L11" s="2"/>
      <c r="M11" s="2"/>
      <c r="N11" s="2"/>
      <c r="O11" s="2"/>
      <c r="P11" s="2"/>
      <c r="Q11" s="2"/>
      <c r="R11" s="2"/>
      <c r="S11" s="2"/>
      <c r="T11" s="2"/>
      <c r="U11" s="2"/>
      <c r="V11" s="2"/>
      <c r="W11" s="2"/>
      <c r="X11" s="2"/>
    </row>
    <row r="12" spans="1:24" ht="15" customHeight="1" x14ac:dyDescent="0.3">
      <c r="A12" s="3" t="s">
        <v>337</v>
      </c>
      <c r="B12" s="2"/>
      <c r="C12" s="2"/>
      <c r="D12" s="2"/>
      <c r="E12" s="2"/>
      <c r="F12" s="2"/>
      <c r="G12" s="2"/>
      <c r="H12" s="2"/>
      <c r="I12" s="2"/>
      <c r="J12" s="2"/>
      <c r="K12" s="2"/>
      <c r="L12" s="2"/>
      <c r="M12" s="2"/>
      <c r="N12" s="2"/>
      <c r="O12" s="2"/>
      <c r="P12" s="2"/>
      <c r="Q12" s="2"/>
      <c r="R12" s="2"/>
      <c r="S12" s="2"/>
      <c r="T12" s="2"/>
      <c r="U12" s="2"/>
      <c r="V12" s="2"/>
      <c r="W12" s="2"/>
      <c r="X12" s="2"/>
    </row>
    <row r="13" spans="1:24" ht="15" customHeight="1" x14ac:dyDescent="0.3">
      <c r="A13" s="3" t="s">
        <v>412</v>
      </c>
      <c r="B13" s="2"/>
      <c r="C13" s="2"/>
      <c r="D13" s="2"/>
      <c r="E13" s="2"/>
      <c r="F13" s="2"/>
      <c r="G13" s="2"/>
      <c r="H13" s="2"/>
      <c r="I13" s="2"/>
      <c r="J13" s="2"/>
      <c r="K13" s="2"/>
      <c r="L13" s="2"/>
      <c r="M13" s="2"/>
      <c r="N13" s="2"/>
      <c r="O13" s="2"/>
      <c r="P13" s="2"/>
      <c r="Q13" s="2"/>
      <c r="R13" s="2"/>
      <c r="S13" s="2"/>
      <c r="T13" s="2"/>
      <c r="U13" s="2"/>
      <c r="V13" s="2"/>
      <c r="W13" s="2"/>
      <c r="X13" s="2"/>
    </row>
    <row r="14" spans="1:24" ht="15" customHeight="1" x14ac:dyDescent="0.3">
      <c r="A14" s="3" t="s">
        <v>419</v>
      </c>
      <c r="B14" s="2"/>
      <c r="C14" s="2"/>
      <c r="D14" s="2"/>
      <c r="E14" s="2"/>
      <c r="F14" s="2"/>
      <c r="G14" s="2"/>
      <c r="H14" s="2"/>
      <c r="I14" s="2"/>
      <c r="J14" s="2"/>
      <c r="K14" s="2"/>
      <c r="L14" s="2"/>
      <c r="M14" s="2"/>
      <c r="N14" s="2"/>
      <c r="O14" s="2"/>
      <c r="P14" s="2"/>
      <c r="Q14" s="2"/>
      <c r="R14" s="2"/>
      <c r="S14" s="2"/>
      <c r="T14" s="2"/>
      <c r="U14" s="2"/>
      <c r="V14" s="2"/>
      <c r="W14" s="2"/>
      <c r="X14" s="2"/>
    </row>
    <row r="15" spans="1:24" ht="15" customHeight="1" x14ac:dyDescent="0.3">
      <c r="A15" s="4" t="s">
        <v>420</v>
      </c>
      <c r="B15" s="2"/>
      <c r="C15" s="2"/>
      <c r="D15" s="2"/>
      <c r="E15" s="2"/>
      <c r="F15" s="2"/>
      <c r="G15" s="2"/>
      <c r="H15" s="2"/>
      <c r="I15" s="2"/>
      <c r="J15" s="2"/>
      <c r="K15" s="2"/>
      <c r="L15" s="2"/>
      <c r="M15" s="2"/>
      <c r="N15" s="2"/>
      <c r="O15" s="2"/>
      <c r="P15" s="2"/>
      <c r="Q15" s="2"/>
      <c r="R15" s="2"/>
      <c r="S15" s="2"/>
      <c r="T15" s="2"/>
      <c r="U15" s="2"/>
      <c r="V15" s="2"/>
      <c r="W15" s="2"/>
      <c r="X15" s="2"/>
    </row>
    <row r="16" spans="1:24" ht="15" customHeight="1" x14ac:dyDescent="0.3">
      <c r="A16" s="3" t="s">
        <v>421</v>
      </c>
      <c r="B16" s="2"/>
      <c r="C16" s="2"/>
      <c r="D16" s="2"/>
      <c r="E16" s="2"/>
      <c r="F16" s="2"/>
      <c r="G16" s="2"/>
      <c r="H16" s="2"/>
      <c r="I16" s="2"/>
      <c r="J16" s="2"/>
      <c r="K16" s="2"/>
      <c r="L16" s="2"/>
      <c r="M16" s="2"/>
      <c r="N16" s="2"/>
      <c r="O16" s="2"/>
      <c r="P16" s="2"/>
      <c r="Q16" s="2"/>
      <c r="R16" s="2"/>
      <c r="S16" s="2"/>
      <c r="T16" s="2"/>
      <c r="U16" s="2"/>
      <c r="V16" s="2"/>
      <c r="W16" s="2"/>
      <c r="X16" s="2"/>
    </row>
    <row r="17" spans="1:24" ht="15" customHeight="1" x14ac:dyDescent="0.3">
      <c r="A17" s="3" t="s">
        <v>435</v>
      </c>
      <c r="B17" s="2"/>
      <c r="C17" s="2"/>
      <c r="D17" s="2"/>
      <c r="E17" s="2"/>
      <c r="F17" s="2"/>
      <c r="G17" s="2"/>
      <c r="H17" s="2"/>
      <c r="I17" s="2"/>
      <c r="J17" s="2"/>
      <c r="K17" s="2"/>
      <c r="L17" s="2"/>
      <c r="M17" s="2"/>
      <c r="N17" s="2"/>
      <c r="O17" s="2"/>
      <c r="P17" s="2"/>
      <c r="Q17" s="2"/>
      <c r="R17" s="2"/>
      <c r="S17" s="2"/>
      <c r="T17" s="2"/>
      <c r="U17" s="2"/>
      <c r="V17" s="2"/>
      <c r="W17" s="2"/>
      <c r="X17" s="2"/>
    </row>
    <row r="18" spans="1:24" ht="15" customHeight="1" x14ac:dyDescent="0.3">
      <c r="A18" s="3" t="s">
        <v>549</v>
      </c>
      <c r="B18" s="2"/>
      <c r="C18" s="2"/>
      <c r="D18" s="2"/>
      <c r="E18" s="2"/>
      <c r="F18" s="2"/>
      <c r="G18" s="2"/>
      <c r="H18" s="2"/>
      <c r="I18" s="2"/>
      <c r="J18" s="2"/>
      <c r="K18" s="2"/>
      <c r="L18" s="2"/>
      <c r="M18" s="2"/>
      <c r="N18" s="2"/>
      <c r="O18" s="2"/>
      <c r="P18" s="2"/>
      <c r="Q18" s="2"/>
      <c r="R18" s="2"/>
      <c r="S18" s="2"/>
      <c r="T18" s="2"/>
      <c r="U18" s="2"/>
      <c r="V18" s="2"/>
      <c r="W18" s="2"/>
      <c r="X18" s="2"/>
    </row>
    <row r="19" spans="1:24" ht="15" customHeight="1" x14ac:dyDescent="0.3">
      <c r="A19" s="3" t="s">
        <v>437</v>
      </c>
      <c r="B19" s="2"/>
      <c r="C19" s="2"/>
      <c r="D19" s="2"/>
      <c r="E19" s="2"/>
      <c r="F19" s="2"/>
      <c r="G19" s="2"/>
      <c r="H19" s="2"/>
      <c r="I19" s="2"/>
      <c r="J19" s="2"/>
      <c r="K19" s="2"/>
      <c r="L19" s="2"/>
      <c r="M19" s="2"/>
      <c r="N19" s="2"/>
      <c r="O19" s="2"/>
      <c r="P19" s="2"/>
      <c r="Q19" s="2"/>
      <c r="R19" s="2"/>
      <c r="S19" s="2"/>
      <c r="T19" s="2"/>
      <c r="U19" s="2"/>
      <c r="V19" s="2"/>
      <c r="W19" s="2"/>
      <c r="X19" s="2"/>
    </row>
    <row r="20" spans="1:24" ht="15" customHeight="1" x14ac:dyDescent="0.3">
      <c r="A20" s="3" t="s">
        <v>501</v>
      </c>
      <c r="B20" s="2"/>
      <c r="C20" s="2"/>
      <c r="D20" s="2"/>
      <c r="E20" s="2"/>
      <c r="F20" s="2"/>
      <c r="G20" s="2"/>
      <c r="H20" s="2"/>
      <c r="I20" s="2"/>
      <c r="J20" s="2"/>
      <c r="K20" s="2"/>
      <c r="L20" s="2"/>
      <c r="M20" s="2"/>
      <c r="N20" s="2"/>
      <c r="O20" s="2"/>
      <c r="P20" s="2"/>
      <c r="Q20" s="2"/>
      <c r="R20" s="2"/>
      <c r="S20" s="2"/>
      <c r="T20" s="2"/>
      <c r="U20" s="2"/>
      <c r="V20" s="2"/>
      <c r="W20" s="2"/>
      <c r="X20" s="2"/>
    </row>
    <row r="21" spans="1:24" ht="15" customHeight="1" x14ac:dyDescent="0.3">
      <c r="A21" s="3" t="s">
        <v>504</v>
      </c>
      <c r="B21" s="2"/>
      <c r="C21" s="2"/>
      <c r="D21" s="2"/>
      <c r="E21" s="2"/>
      <c r="F21" s="2"/>
      <c r="G21" s="2"/>
      <c r="H21" s="2"/>
      <c r="I21" s="2"/>
      <c r="J21" s="2"/>
      <c r="K21" s="2"/>
      <c r="L21" s="2"/>
      <c r="M21" s="2"/>
      <c r="N21" s="2"/>
      <c r="O21" s="2"/>
      <c r="P21" s="2"/>
      <c r="Q21" s="2"/>
      <c r="R21" s="2"/>
      <c r="S21" s="2"/>
      <c r="T21" s="2"/>
      <c r="U21" s="2"/>
      <c r="V21" s="2"/>
      <c r="W21" s="2"/>
      <c r="X21" s="2"/>
    </row>
    <row r="22" spans="1:24" ht="15" customHeight="1" x14ac:dyDescent="0.3">
      <c r="A22" s="4" t="s">
        <v>506</v>
      </c>
      <c r="B22" s="2"/>
      <c r="C22" s="2"/>
      <c r="D22" s="2"/>
      <c r="E22" s="2"/>
      <c r="F22" s="2"/>
      <c r="G22" s="2"/>
      <c r="H22" s="2"/>
      <c r="I22" s="2"/>
      <c r="J22" s="2"/>
      <c r="K22" s="2"/>
      <c r="L22" s="2"/>
      <c r="M22" s="2"/>
      <c r="N22" s="2"/>
      <c r="O22" s="2"/>
      <c r="P22" s="2"/>
      <c r="Q22" s="2"/>
      <c r="R22" s="2"/>
      <c r="S22" s="2"/>
      <c r="T22" s="2"/>
      <c r="U22" s="2"/>
      <c r="V22" s="2"/>
      <c r="W22" s="2"/>
      <c r="X22" s="2"/>
    </row>
    <row r="23" spans="1:24" ht="15" customHeight="1" x14ac:dyDescent="0.3">
      <c r="A23" s="3" t="s">
        <v>507</v>
      </c>
      <c r="B23" s="2"/>
      <c r="C23" s="2"/>
      <c r="D23" s="2"/>
      <c r="E23" s="2"/>
      <c r="F23" s="2"/>
      <c r="G23" s="2"/>
      <c r="H23" s="2"/>
      <c r="I23" s="2"/>
      <c r="J23" s="2"/>
      <c r="K23" s="2"/>
      <c r="L23" s="2"/>
      <c r="M23" s="2"/>
      <c r="N23" s="2"/>
      <c r="O23" s="2"/>
      <c r="P23" s="2"/>
      <c r="Q23" s="2"/>
      <c r="R23" s="2"/>
      <c r="S23" s="2"/>
      <c r="T23" s="2"/>
      <c r="U23" s="2"/>
      <c r="V23" s="2"/>
      <c r="W23" s="2"/>
      <c r="X23" s="2"/>
    </row>
    <row r="24" spans="1:24" ht="15" customHeight="1" x14ac:dyDescent="0.3">
      <c r="A24" s="3" t="s">
        <v>531</v>
      </c>
      <c r="B24" s="2"/>
      <c r="C24" s="2"/>
      <c r="D24" s="2"/>
      <c r="E24" s="2"/>
      <c r="F24" s="2"/>
      <c r="G24" s="2"/>
      <c r="H24" s="2"/>
      <c r="I24" s="2"/>
      <c r="J24" s="2"/>
      <c r="K24" s="2"/>
      <c r="L24" s="2"/>
      <c r="M24" s="2"/>
      <c r="N24" s="2"/>
      <c r="O24" s="2"/>
      <c r="P24" s="2"/>
      <c r="Q24" s="2"/>
      <c r="R24" s="2"/>
      <c r="S24" s="2"/>
      <c r="T24" s="2"/>
      <c r="U24" s="2"/>
      <c r="V24" s="2"/>
      <c r="W24" s="2"/>
      <c r="X24" s="2"/>
    </row>
    <row r="25" spans="1:24" ht="15" customHeight="1" x14ac:dyDescent="0.3">
      <c r="A25" s="3" t="s">
        <v>537</v>
      </c>
      <c r="B25" s="2"/>
      <c r="C25" s="2"/>
      <c r="D25" s="2"/>
      <c r="E25" s="2"/>
      <c r="F25" s="2"/>
      <c r="G25" s="2"/>
      <c r="H25" s="2"/>
      <c r="I25" s="2"/>
      <c r="J25" s="2"/>
      <c r="K25" s="2"/>
      <c r="L25" s="2"/>
      <c r="M25" s="2"/>
      <c r="N25" s="2"/>
      <c r="O25" s="2"/>
      <c r="P25" s="2"/>
      <c r="Q25" s="2"/>
      <c r="R25" s="2"/>
      <c r="S25" s="2"/>
      <c r="T25" s="2"/>
      <c r="U25" s="2"/>
      <c r="V25" s="2"/>
      <c r="W25" s="2"/>
      <c r="X25" s="2"/>
    </row>
    <row r="26" spans="1:24" ht="15" customHeight="1" x14ac:dyDescent="0.3">
      <c r="A26" s="3" t="s">
        <v>538</v>
      </c>
      <c r="B26" s="2"/>
      <c r="C26" s="2"/>
      <c r="D26" s="2"/>
      <c r="E26" s="2"/>
      <c r="F26" s="2"/>
      <c r="G26" s="2"/>
      <c r="H26" s="2"/>
      <c r="I26" s="2"/>
      <c r="J26" s="2"/>
      <c r="K26" s="2"/>
      <c r="L26" s="2"/>
      <c r="M26" s="2"/>
      <c r="N26" s="2"/>
      <c r="O26" s="2"/>
      <c r="P26" s="2"/>
      <c r="Q26" s="2"/>
      <c r="R26" s="2"/>
      <c r="S26" s="2"/>
      <c r="T26" s="2"/>
      <c r="U26" s="2"/>
      <c r="V26" s="2"/>
      <c r="W26" s="2"/>
      <c r="X26" s="2"/>
    </row>
    <row r="27" spans="1:24" ht="15" customHeight="1" x14ac:dyDescent="0.3">
      <c r="A27" s="3" t="s">
        <v>539</v>
      </c>
      <c r="B27" s="2"/>
      <c r="C27" s="2"/>
      <c r="D27" s="2"/>
      <c r="E27" s="2"/>
      <c r="F27" s="2"/>
      <c r="G27" s="2"/>
      <c r="H27" s="2"/>
      <c r="I27" s="2"/>
      <c r="J27" s="2"/>
      <c r="K27" s="2"/>
      <c r="L27" s="2"/>
      <c r="M27" s="2"/>
      <c r="N27" s="2"/>
      <c r="O27" s="2"/>
      <c r="P27" s="2"/>
      <c r="Q27" s="2"/>
      <c r="R27" s="2"/>
      <c r="S27" s="2"/>
      <c r="T27" s="2"/>
      <c r="U27" s="2"/>
      <c r="V27" s="2"/>
      <c r="W27" s="2"/>
      <c r="X27" s="2"/>
    </row>
    <row r="28" spans="1:24" ht="15" customHeight="1" x14ac:dyDescent="0.3">
      <c r="A28" s="3" t="s">
        <v>541</v>
      </c>
      <c r="B28" s="2"/>
      <c r="C28" s="2"/>
      <c r="D28" s="2"/>
      <c r="E28" s="2"/>
      <c r="F28" s="2"/>
      <c r="G28" s="2"/>
      <c r="H28" s="2"/>
      <c r="I28" s="2"/>
      <c r="J28" s="2"/>
      <c r="K28" s="2"/>
      <c r="L28" s="2"/>
      <c r="M28" s="2"/>
      <c r="N28" s="2"/>
      <c r="O28" s="2"/>
      <c r="P28" s="2"/>
      <c r="Q28" s="2"/>
      <c r="R28" s="2"/>
      <c r="S28" s="2"/>
      <c r="T28" s="2"/>
      <c r="U28" s="2"/>
      <c r="V28" s="2"/>
      <c r="W28" s="2"/>
      <c r="X28" s="2"/>
    </row>
    <row r="29" spans="1:24" ht="15" customHeight="1" x14ac:dyDescent="0.3">
      <c r="A29" s="5"/>
      <c r="B29" s="2"/>
      <c r="C29" s="2"/>
      <c r="D29" s="2"/>
      <c r="E29" s="2"/>
      <c r="F29" s="2"/>
      <c r="G29" s="2"/>
      <c r="H29" s="2"/>
      <c r="I29" s="2"/>
      <c r="J29" s="2"/>
      <c r="K29" s="2"/>
      <c r="L29" s="2"/>
      <c r="M29" s="2"/>
      <c r="N29" s="2"/>
      <c r="O29" s="2"/>
      <c r="P29" s="2"/>
      <c r="Q29" s="2"/>
      <c r="R29" s="2"/>
      <c r="S29" s="2"/>
      <c r="T29" s="2"/>
      <c r="U29" s="2"/>
      <c r="V29" s="2"/>
      <c r="W29" s="2"/>
      <c r="X29" s="2"/>
    </row>
    <row r="30" spans="1:24" ht="13.8" x14ac:dyDescent="0.3">
      <c r="A30" s="5"/>
      <c r="B30" s="2"/>
      <c r="C30" s="2"/>
      <c r="D30" s="2"/>
      <c r="E30" s="2"/>
      <c r="F30" s="2"/>
      <c r="G30" s="2"/>
      <c r="H30" s="2"/>
      <c r="I30" s="2"/>
      <c r="J30" s="2"/>
      <c r="K30" s="2"/>
      <c r="L30" s="2"/>
      <c r="M30" s="2"/>
      <c r="N30" s="2"/>
      <c r="O30" s="2"/>
      <c r="P30" s="2"/>
      <c r="Q30" s="2"/>
      <c r="R30" s="2"/>
      <c r="S30" s="2"/>
      <c r="T30" s="2"/>
      <c r="U30" s="2"/>
      <c r="V30" s="2"/>
      <c r="W30" s="2"/>
      <c r="X30" s="2"/>
    </row>
    <row r="31" spans="1:24" ht="13.8" x14ac:dyDescent="0.3">
      <c r="A31" s="5"/>
      <c r="B31" s="2"/>
      <c r="C31" s="2"/>
      <c r="D31" s="2"/>
      <c r="E31" s="2"/>
      <c r="F31" s="2"/>
      <c r="G31" s="2"/>
      <c r="H31" s="2"/>
      <c r="I31" s="2"/>
      <c r="J31" s="2"/>
      <c r="K31" s="2"/>
      <c r="L31" s="2"/>
      <c r="M31" s="2"/>
      <c r="N31" s="2"/>
      <c r="O31" s="2"/>
      <c r="P31" s="2"/>
      <c r="Q31" s="2"/>
      <c r="R31" s="2"/>
      <c r="S31" s="2"/>
      <c r="T31" s="2"/>
      <c r="U31" s="2"/>
      <c r="V31" s="2"/>
      <c r="W31" s="2"/>
      <c r="X31" s="2"/>
    </row>
    <row r="32" spans="1:24" ht="13.8" x14ac:dyDescent="0.3">
      <c r="A32" s="5"/>
      <c r="B32" s="2"/>
      <c r="C32" s="2"/>
      <c r="D32" s="2"/>
      <c r="E32" s="2"/>
      <c r="F32" s="2"/>
      <c r="G32" s="2"/>
      <c r="H32" s="2"/>
      <c r="I32" s="2"/>
      <c r="J32" s="2"/>
      <c r="K32" s="2"/>
      <c r="L32" s="2"/>
      <c r="M32" s="2"/>
      <c r="N32" s="2"/>
      <c r="O32" s="2"/>
      <c r="P32" s="2"/>
      <c r="Q32" s="2"/>
      <c r="R32" s="2"/>
      <c r="S32" s="2"/>
      <c r="T32" s="2"/>
      <c r="U32" s="2"/>
      <c r="V32" s="2"/>
      <c r="W32" s="2"/>
      <c r="X32" s="2"/>
    </row>
    <row r="33" spans="1:24" ht="13.8" x14ac:dyDescent="0.3">
      <c r="A33" s="5"/>
      <c r="B33" s="2"/>
      <c r="C33" s="2"/>
      <c r="D33" s="2"/>
      <c r="E33" s="2"/>
      <c r="F33" s="2"/>
      <c r="G33" s="2"/>
      <c r="H33" s="2"/>
      <c r="I33" s="2"/>
      <c r="J33" s="2"/>
      <c r="K33" s="2"/>
      <c r="L33" s="2"/>
      <c r="M33" s="2"/>
      <c r="N33" s="2"/>
      <c r="O33" s="2"/>
      <c r="P33" s="2"/>
      <c r="Q33" s="2"/>
      <c r="R33" s="2"/>
      <c r="S33" s="2"/>
      <c r="T33" s="2"/>
      <c r="U33" s="2"/>
      <c r="V33" s="2"/>
      <c r="W33" s="2"/>
      <c r="X33" s="2"/>
    </row>
    <row r="34" spans="1:24" ht="13.8" x14ac:dyDescent="0.3">
      <c r="A34" s="5"/>
      <c r="B34" s="2"/>
      <c r="C34" s="2"/>
      <c r="D34" s="2"/>
      <c r="E34" s="2"/>
      <c r="F34" s="2"/>
      <c r="G34" s="2"/>
      <c r="H34" s="2"/>
      <c r="I34" s="2"/>
      <c r="J34" s="2"/>
      <c r="K34" s="2"/>
      <c r="L34" s="2"/>
      <c r="M34" s="2"/>
      <c r="N34" s="2"/>
      <c r="O34" s="2"/>
      <c r="P34" s="2"/>
      <c r="Q34" s="2"/>
      <c r="R34" s="2"/>
      <c r="S34" s="2"/>
      <c r="T34" s="2"/>
      <c r="U34" s="2"/>
      <c r="V34" s="2"/>
      <c r="W34" s="2"/>
      <c r="X34" s="2"/>
    </row>
    <row r="35" spans="1:24" ht="13.8" x14ac:dyDescent="0.3">
      <c r="A35" s="5"/>
      <c r="B35" s="2"/>
      <c r="C35" s="2"/>
      <c r="D35" s="2"/>
      <c r="E35" s="2"/>
      <c r="F35" s="2"/>
      <c r="G35" s="2"/>
      <c r="H35" s="2"/>
      <c r="I35" s="2"/>
      <c r="J35" s="2"/>
      <c r="K35" s="2"/>
      <c r="L35" s="2"/>
      <c r="M35" s="2"/>
      <c r="N35" s="2"/>
      <c r="O35" s="2"/>
      <c r="P35" s="2"/>
      <c r="Q35" s="2"/>
      <c r="R35" s="2"/>
      <c r="S35" s="2"/>
      <c r="T35" s="2"/>
      <c r="U35" s="2"/>
      <c r="V35" s="2"/>
      <c r="W35" s="2"/>
      <c r="X35" s="2"/>
    </row>
    <row r="36" spans="1:24" ht="13.8" x14ac:dyDescent="0.3">
      <c r="A36" s="5"/>
      <c r="B36" s="2"/>
      <c r="C36" s="2"/>
      <c r="D36" s="2"/>
      <c r="E36" s="2"/>
      <c r="F36" s="2"/>
      <c r="G36" s="2"/>
      <c r="H36" s="2"/>
      <c r="I36" s="2"/>
      <c r="J36" s="2"/>
      <c r="K36" s="2"/>
      <c r="L36" s="2"/>
      <c r="M36" s="2"/>
      <c r="N36" s="2"/>
      <c r="O36" s="2"/>
      <c r="P36" s="2"/>
      <c r="Q36" s="2"/>
      <c r="R36" s="2"/>
      <c r="S36" s="2"/>
      <c r="T36" s="2"/>
      <c r="U36" s="2"/>
      <c r="V36" s="2"/>
      <c r="W36" s="2"/>
      <c r="X36" s="2"/>
    </row>
    <row r="37" spans="1:24" ht="13.8" x14ac:dyDescent="0.3">
      <c r="A37" s="5"/>
      <c r="B37" s="2"/>
      <c r="C37" s="2"/>
      <c r="D37" s="2"/>
      <c r="E37" s="2"/>
      <c r="F37" s="2"/>
      <c r="G37" s="2"/>
      <c r="H37" s="2"/>
      <c r="I37" s="2"/>
      <c r="J37" s="2"/>
      <c r="K37" s="2"/>
      <c r="L37" s="2"/>
      <c r="M37" s="2"/>
      <c r="N37" s="2"/>
      <c r="O37" s="2"/>
      <c r="P37" s="2"/>
      <c r="Q37" s="2"/>
      <c r="R37" s="2"/>
      <c r="S37" s="2"/>
      <c r="T37" s="2"/>
      <c r="U37" s="2"/>
      <c r="V37" s="2"/>
      <c r="W37" s="2"/>
      <c r="X37" s="2"/>
    </row>
    <row r="38" spans="1:24" ht="13.8" x14ac:dyDescent="0.3">
      <c r="A38" s="5"/>
      <c r="B38" s="2"/>
      <c r="C38" s="2"/>
      <c r="D38" s="2"/>
      <c r="E38" s="2"/>
      <c r="F38" s="2"/>
      <c r="G38" s="2"/>
      <c r="H38" s="2"/>
      <c r="I38" s="2"/>
      <c r="J38" s="2"/>
      <c r="K38" s="2"/>
      <c r="L38" s="2"/>
      <c r="M38" s="2"/>
      <c r="N38" s="2"/>
      <c r="O38" s="2"/>
      <c r="P38" s="2"/>
      <c r="Q38" s="2"/>
      <c r="R38" s="2"/>
      <c r="S38" s="2"/>
      <c r="T38" s="2"/>
      <c r="U38" s="2"/>
      <c r="V38" s="2"/>
      <c r="W38" s="2"/>
      <c r="X38" s="2"/>
    </row>
    <row r="39" spans="1:24" ht="13.8" x14ac:dyDescent="0.3">
      <c r="A39" s="5"/>
      <c r="B39" s="2"/>
      <c r="C39" s="2"/>
      <c r="D39" s="2"/>
      <c r="E39" s="2"/>
      <c r="F39" s="2"/>
      <c r="G39" s="2"/>
      <c r="H39" s="2"/>
      <c r="I39" s="2"/>
      <c r="J39" s="2"/>
      <c r="K39" s="2"/>
      <c r="L39" s="2"/>
      <c r="M39" s="2"/>
      <c r="N39" s="2"/>
      <c r="O39" s="2"/>
      <c r="P39" s="2"/>
      <c r="Q39" s="2"/>
      <c r="R39" s="2"/>
      <c r="S39" s="2"/>
      <c r="T39" s="2"/>
      <c r="U39" s="2"/>
      <c r="V39" s="2"/>
      <c r="W39" s="2"/>
      <c r="X39" s="2"/>
    </row>
    <row r="40" spans="1:24" ht="13.8" x14ac:dyDescent="0.3">
      <c r="A40" s="5"/>
      <c r="B40" s="2"/>
      <c r="C40" s="2"/>
      <c r="D40" s="2"/>
      <c r="E40" s="2"/>
      <c r="F40" s="2"/>
      <c r="G40" s="2"/>
      <c r="H40" s="2"/>
      <c r="I40" s="2"/>
      <c r="J40" s="2"/>
      <c r="K40" s="2"/>
      <c r="L40" s="2"/>
      <c r="M40" s="2"/>
      <c r="N40" s="2"/>
      <c r="O40" s="2"/>
      <c r="P40" s="2"/>
      <c r="Q40" s="2"/>
      <c r="R40" s="2"/>
      <c r="S40" s="2"/>
      <c r="T40" s="2"/>
      <c r="U40" s="2"/>
      <c r="V40" s="2"/>
      <c r="W40" s="2"/>
      <c r="X40" s="2"/>
    </row>
    <row r="41" spans="1:24" ht="13.8" x14ac:dyDescent="0.3">
      <c r="A41" s="5"/>
      <c r="B41" s="2"/>
      <c r="C41" s="2"/>
      <c r="D41" s="2"/>
      <c r="E41" s="2"/>
      <c r="F41" s="2"/>
      <c r="G41" s="2"/>
      <c r="H41" s="2"/>
      <c r="I41" s="2"/>
      <c r="J41" s="2"/>
      <c r="K41" s="2"/>
      <c r="L41" s="2"/>
      <c r="M41" s="2"/>
      <c r="N41" s="2"/>
      <c r="O41" s="2"/>
      <c r="P41" s="2"/>
      <c r="Q41" s="2"/>
      <c r="R41" s="2"/>
      <c r="S41" s="2"/>
      <c r="T41" s="2"/>
      <c r="U41" s="2"/>
      <c r="V41" s="2"/>
      <c r="W41" s="2"/>
      <c r="X41" s="2"/>
    </row>
    <row r="42" spans="1:24" ht="13.8" x14ac:dyDescent="0.3">
      <c r="A42" s="5"/>
      <c r="B42" s="2"/>
      <c r="C42" s="2"/>
      <c r="D42" s="2"/>
      <c r="E42" s="2"/>
      <c r="F42" s="2"/>
      <c r="G42" s="2"/>
      <c r="H42" s="2"/>
      <c r="I42" s="2"/>
      <c r="J42" s="2"/>
      <c r="K42" s="2"/>
      <c r="L42" s="2"/>
      <c r="M42" s="2"/>
      <c r="N42" s="2"/>
      <c r="O42" s="2"/>
      <c r="P42" s="2"/>
      <c r="Q42" s="2"/>
      <c r="R42" s="2"/>
      <c r="S42" s="2"/>
      <c r="T42" s="2"/>
      <c r="U42" s="2"/>
      <c r="V42" s="2"/>
      <c r="W42" s="2"/>
      <c r="X42" s="2"/>
    </row>
    <row r="43" spans="1:24" ht="13.8" x14ac:dyDescent="0.3">
      <c r="A43" s="5"/>
      <c r="B43" s="2"/>
      <c r="C43" s="2"/>
      <c r="D43" s="2"/>
      <c r="E43" s="2"/>
      <c r="F43" s="2"/>
      <c r="G43" s="2"/>
      <c r="H43" s="2"/>
      <c r="I43" s="2"/>
      <c r="J43" s="2"/>
      <c r="K43" s="2"/>
      <c r="L43" s="2"/>
      <c r="M43" s="2"/>
      <c r="N43" s="2"/>
      <c r="O43" s="2"/>
      <c r="P43" s="2"/>
      <c r="Q43" s="2"/>
      <c r="R43" s="2"/>
      <c r="S43" s="2"/>
      <c r="T43" s="2"/>
      <c r="U43" s="2"/>
      <c r="V43" s="2"/>
      <c r="W43" s="2"/>
      <c r="X43" s="2"/>
    </row>
    <row r="44" spans="1:24" ht="13.8" x14ac:dyDescent="0.3">
      <c r="A44" s="5"/>
      <c r="B44" s="2"/>
      <c r="C44" s="2"/>
      <c r="D44" s="2"/>
      <c r="E44" s="2"/>
      <c r="F44" s="2"/>
      <c r="G44" s="2"/>
      <c r="H44" s="2"/>
      <c r="I44" s="2"/>
      <c r="J44" s="2"/>
      <c r="K44" s="2"/>
      <c r="L44" s="2"/>
      <c r="M44" s="2"/>
      <c r="N44" s="2"/>
      <c r="O44" s="2"/>
      <c r="P44" s="2"/>
      <c r="Q44" s="2"/>
      <c r="R44" s="2"/>
      <c r="S44" s="2"/>
      <c r="T44" s="2"/>
      <c r="U44" s="2"/>
      <c r="V44" s="2"/>
      <c r="W44" s="2"/>
      <c r="X44" s="2"/>
    </row>
    <row r="45" spans="1:24" ht="13.8" x14ac:dyDescent="0.3">
      <c r="A45" s="5"/>
      <c r="B45" s="2"/>
      <c r="C45" s="2"/>
      <c r="D45" s="2"/>
      <c r="E45" s="2"/>
      <c r="F45" s="2"/>
      <c r="G45" s="2"/>
      <c r="H45" s="2"/>
      <c r="I45" s="2"/>
      <c r="J45" s="2"/>
      <c r="K45" s="2"/>
      <c r="L45" s="2"/>
      <c r="M45" s="2"/>
      <c r="N45" s="2"/>
      <c r="O45" s="2"/>
      <c r="P45" s="2"/>
      <c r="Q45" s="2"/>
      <c r="R45" s="2"/>
      <c r="S45" s="2"/>
      <c r="T45" s="2"/>
      <c r="U45" s="2"/>
      <c r="V45" s="2"/>
      <c r="W45" s="2"/>
      <c r="X45" s="2"/>
    </row>
    <row r="46" spans="1:24" ht="13.8" x14ac:dyDescent="0.3">
      <c r="A46" s="5"/>
      <c r="B46" s="2"/>
      <c r="C46" s="2"/>
      <c r="D46" s="2"/>
      <c r="E46" s="2"/>
      <c r="F46" s="2"/>
      <c r="G46" s="2"/>
      <c r="H46" s="2"/>
      <c r="I46" s="2"/>
      <c r="J46" s="2"/>
      <c r="K46" s="2"/>
      <c r="L46" s="2"/>
      <c r="M46" s="2"/>
      <c r="N46" s="2"/>
      <c r="O46" s="2"/>
      <c r="P46" s="2"/>
      <c r="Q46" s="2"/>
      <c r="R46" s="2"/>
      <c r="S46" s="2"/>
      <c r="T46" s="2"/>
      <c r="U46" s="2"/>
      <c r="V46" s="2"/>
      <c r="W46" s="2"/>
      <c r="X46" s="2"/>
    </row>
    <row r="47" spans="1:24" ht="13.8" x14ac:dyDescent="0.3">
      <c r="A47" s="5"/>
      <c r="B47" s="2"/>
      <c r="C47" s="2"/>
      <c r="D47" s="2"/>
      <c r="E47" s="2"/>
      <c r="F47" s="2"/>
      <c r="G47" s="2"/>
      <c r="H47" s="2"/>
      <c r="I47" s="2"/>
      <c r="J47" s="2"/>
      <c r="K47" s="2"/>
      <c r="L47" s="2"/>
      <c r="M47" s="2"/>
      <c r="N47" s="2"/>
      <c r="O47" s="2"/>
      <c r="P47" s="2"/>
      <c r="Q47" s="2"/>
      <c r="R47" s="2"/>
      <c r="S47" s="2"/>
      <c r="T47" s="2"/>
      <c r="U47" s="2"/>
      <c r="V47" s="2"/>
      <c r="W47" s="2"/>
      <c r="X47" s="2"/>
    </row>
    <row r="48" spans="1:24" ht="13.8" x14ac:dyDescent="0.3">
      <c r="A48" s="5"/>
      <c r="B48" s="2"/>
      <c r="C48" s="2"/>
      <c r="D48" s="2"/>
      <c r="E48" s="2"/>
      <c r="F48" s="2"/>
      <c r="G48" s="2"/>
      <c r="H48" s="2"/>
      <c r="I48" s="2"/>
      <c r="J48" s="2"/>
      <c r="K48" s="2"/>
      <c r="L48" s="2"/>
      <c r="M48" s="2"/>
      <c r="N48" s="2"/>
      <c r="O48" s="2"/>
      <c r="P48" s="2"/>
      <c r="Q48" s="2"/>
      <c r="R48" s="2"/>
      <c r="S48" s="2"/>
      <c r="T48" s="2"/>
      <c r="U48" s="2"/>
      <c r="V48" s="2"/>
      <c r="W48" s="2"/>
      <c r="X48" s="2"/>
    </row>
    <row r="49" spans="1:24" ht="13.8" x14ac:dyDescent="0.3">
      <c r="A49" s="5"/>
      <c r="B49" s="2"/>
      <c r="C49" s="2"/>
      <c r="D49" s="2"/>
      <c r="E49" s="2"/>
      <c r="F49" s="2"/>
      <c r="G49" s="2"/>
      <c r="H49" s="2"/>
      <c r="I49" s="2"/>
      <c r="J49" s="2"/>
      <c r="K49" s="2"/>
      <c r="L49" s="2"/>
      <c r="M49" s="2"/>
      <c r="N49" s="2"/>
      <c r="O49" s="2"/>
      <c r="P49" s="2"/>
      <c r="Q49" s="2"/>
      <c r="R49" s="2"/>
      <c r="S49" s="2"/>
      <c r="T49" s="2"/>
      <c r="U49" s="2"/>
      <c r="V49" s="2"/>
      <c r="W49" s="2"/>
      <c r="X49" s="2"/>
    </row>
    <row r="50" spans="1:24" ht="13.8" x14ac:dyDescent="0.3">
      <c r="A50" s="5"/>
      <c r="B50" s="2"/>
      <c r="C50" s="2"/>
      <c r="D50" s="2"/>
      <c r="E50" s="2"/>
      <c r="F50" s="2"/>
      <c r="G50" s="2"/>
      <c r="H50" s="2"/>
      <c r="I50" s="2"/>
      <c r="J50" s="2"/>
      <c r="K50" s="2"/>
      <c r="L50" s="2"/>
      <c r="M50" s="2"/>
      <c r="N50" s="2"/>
      <c r="O50" s="2"/>
      <c r="P50" s="2"/>
      <c r="Q50" s="2"/>
      <c r="R50" s="2"/>
      <c r="S50" s="2"/>
      <c r="T50" s="2"/>
      <c r="U50" s="2"/>
      <c r="V50" s="2"/>
      <c r="W50" s="2"/>
      <c r="X50" s="2"/>
    </row>
    <row r="51" spans="1:24" ht="13.8" x14ac:dyDescent="0.3">
      <c r="A51" s="5"/>
      <c r="B51" s="2"/>
      <c r="C51" s="2"/>
      <c r="D51" s="2"/>
      <c r="E51" s="2"/>
      <c r="F51" s="2"/>
      <c r="G51" s="2"/>
      <c r="H51" s="2"/>
      <c r="I51" s="2"/>
      <c r="J51" s="2"/>
      <c r="K51" s="2"/>
      <c r="L51" s="2"/>
      <c r="M51" s="2"/>
      <c r="N51" s="2"/>
      <c r="O51" s="2"/>
      <c r="P51" s="2"/>
      <c r="Q51" s="2"/>
      <c r="R51" s="2"/>
      <c r="S51" s="2"/>
      <c r="T51" s="2"/>
      <c r="U51" s="2"/>
      <c r="V51" s="2"/>
      <c r="W51" s="2"/>
      <c r="X51" s="2"/>
    </row>
    <row r="52" spans="1:24" ht="13.8" x14ac:dyDescent="0.3">
      <c r="A52" s="5"/>
      <c r="B52" s="2"/>
      <c r="C52" s="2"/>
      <c r="D52" s="2"/>
      <c r="E52" s="2"/>
      <c r="F52" s="2"/>
      <c r="G52" s="2"/>
      <c r="H52" s="2"/>
      <c r="I52" s="2"/>
      <c r="J52" s="2"/>
      <c r="K52" s="2"/>
      <c r="L52" s="2"/>
      <c r="M52" s="2"/>
      <c r="N52" s="2"/>
      <c r="O52" s="2"/>
      <c r="P52" s="2"/>
      <c r="Q52" s="2"/>
      <c r="R52" s="2"/>
      <c r="S52" s="2"/>
      <c r="T52" s="2"/>
      <c r="U52" s="2"/>
      <c r="V52" s="2"/>
      <c r="W52" s="2"/>
      <c r="X52" s="2"/>
    </row>
    <row r="53" spans="1:24" ht="13.8" x14ac:dyDescent="0.3">
      <c r="A53" s="5"/>
      <c r="B53" s="2"/>
      <c r="C53" s="2"/>
      <c r="D53" s="2"/>
      <c r="E53" s="2"/>
      <c r="F53" s="2"/>
      <c r="G53" s="2"/>
      <c r="H53" s="2"/>
      <c r="I53" s="2"/>
      <c r="J53" s="2"/>
      <c r="K53" s="2"/>
      <c r="L53" s="2"/>
      <c r="M53" s="2"/>
      <c r="N53" s="2"/>
      <c r="O53" s="2"/>
      <c r="P53" s="2"/>
      <c r="Q53" s="2"/>
      <c r="R53" s="2"/>
      <c r="S53" s="2"/>
      <c r="T53" s="2"/>
      <c r="U53" s="2"/>
      <c r="V53" s="2"/>
      <c r="W53" s="2"/>
      <c r="X53" s="2"/>
    </row>
    <row r="54" spans="1:24" ht="13.8" x14ac:dyDescent="0.3">
      <c r="A54" s="5"/>
      <c r="B54" s="2"/>
      <c r="C54" s="2"/>
      <c r="D54" s="2"/>
      <c r="E54" s="2"/>
      <c r="F54" s="2"/>
      <c r="G54" s="2"/>
      <c r="H54" s="2"/>
      <c r="I54" s="2"/>
      <c r="J54" s="2"/>
      <c r="K54" s="2"/>
      <c r="L54" s="2"/>
      <c r="M54" s="2"/>
      <c r="N54" s="2"/>
      <c r="O54" s="2"/>
      <c r="P54" s="2"/>
      <c r="Q54" s="2"/>
      <c r="R54" s="2"/>
      <c r="S54" s="2"/>
      <c r="T54" s="2"/>
      <c r="U54" s="2"/>
      <c r="V54" s="2"/>
      <c r="W54" s="2"/>
      <c r="X54" s="2"/>
    </row>
    <row r="55" spans="1:24" ht="13.8" x14ac:dyDescent="0.3">
      <c r="A55" s="5"/>
      <c r="B55" s="2"/>
      <c r="C55" s="2"/>
      <c r="D55" s="2"/>
      <c r="E55" s="2"/>
      <c r="F55" s="2"/>
      <c r="G55" s="2"/>
      <c r="H55" s="2"/>
      <c r="I55" s="2"/>
      <c r="J55" s="2"/>
      <c r="K55" s="2"/>
      <c r="L55" s="2"/>
      <c r="M55" s="2"/>
      <c r="N55" s="2"/>
      <c r="O55" s="2"/>
      <c r="P55" s="2"/>
      <c r="Q55" s="2"/>
      <c r="R55" s="2"/>
      <c r="S55" s="2"/>
      <c r="T55" s="2"/>
      <c r="U55" s="2"/>
      <c r="V55" s="2"/>
      <c r="W55" s="2"/>
      <c r="X55" s="2"/>
    </row>
    <row r="56" spans="1:24" ht="13.8" x14ac:dyDescent="0.3">
      <c r="A56" s="5"/>
      <c r="B56" s="2"/>
      <c r="C56" s="2"/>
      <c r="D56" s="2"/>
      <c r="E56" s="2"/>
      <c r="F56" s="2"/>
      <c r="G56" s="2"/>
      <c r="H56" s="2"/>
      <c r="I56" s="2"/>
      <c r="J56" s="2"/>
      <c r="K56" s="2"/>
      <c r="L56" s="2"/>
      <c r="M56" s="2"/>
      <c r="N56" s="2"/>
      <c r="O56" s="2"/>
      <c r="P56" s="2"/>
      <c r="Q56" s="2"/>
      <c r="R56" s="2"/>
      <c r="S56" s="2"/>
      <c r="T56" s="2"/>
      <c r="U56" s="2"/>
      <c r="V56" s="2"/>
      <c r="W56" s="2"/>
      <c r="X56" s="2"/>
    </row>
    <row r="57" spans="1:24" ht="13.8" x14ac:dyDescent="0.3">
      <c r="A57" s="5"/>
      <c r="B57" s="2"/>
      <c r="C57" s="2"/>
      <c r="D57" s="2"/>
      <c r="E57" s="2"/>
      <c r="F57" s="2"/>
      <c r="G57" s="2"/>
      <c r="H57" s="2"/>
      <c r="I57" s="2"/>
      <c r="J57" s="2"/>
      <c r="K57" s="2"/>
      <c r="L57" s="2"/>
      <c r="M57" s="2"/>
      <c r="N57" s="2"/>
      <c r="O57" s="2"/>
      <c r="P57" s="2"/>
      <c r="Q57" s="2"/>
      <c r="R57" s="2"/>
      <c r="S57" s="2"/>
      <c r="T57" s="2"/>
      <c r="U57" s="2"/>
      <c r="V57" s="2"/>
      <c r="W57" s="2"/>
      <c r="X57" s="2"/>
    </row>
    <row r="58" spans="1:24" ht="13.8" x14ac:dyDescent="0.3">
      <c r="A58" s="5"/>
      <c r="B58" s="2"/>
      <c r="C58" s="2"/>
      <c r="D58" s="2"/>
      <c r="E58" s="2"/>
      <c r="F58" s="2"/>
      <c r="G58" s="2"/>
      <c r="H58" s="2"/>
      <c r="I58" s="2"/>
      <c r="J58" s="2"/>
      <c r="K58" s="2"/>
      <c r="L58" s="2"/>
      <c r="M58" s="2"/>
      <c r="N58" s="2"/>
      <c r="O58" s="2"/>
      <c r="P58" s="2"/>
      <c r="Q58" s="2"/>
      <c r="R58" s="2"/>
      <c r="S58" s="2"/>
      <c r="T58" s="2"/>
      <c r="U58" s="2"/>
      <c r="V58" s="2"/>
      <c r="W58" s="2"/>
      <c r="X58" s="2"/>
    </row>
    <row r="59" spans="1:24" ht="13.8" x14ac:dyDescent="0.3">
      <c r="A59" s="5"/>
      <c r="B59" s="2"/>
      <c r="C59" s="2"/>
      <c r="D59" s="2"/>
      <c r="E59" s="2"/>
      <c r="F59" s="2"/>
      <c r="G59" s="2"/>
      <c r="H59" s="2"/>
      <c r="I59" s="2"/>
      <c r="J59" s="2"/>
      <c r="K59" s="2"/>
      <c r="L59" s="2"/>
      <c r="M59" s="2"/>
      <c r="N59" s="2"/>
      <c r="O59" s="2"/>
      <c r="P59" s="2"/>
      <c r="Q59" s="2"/>
      <c r="R59" s="2"/>
      <c r="S59" s="2"/>
      <c r="T59" s="2"/>
      <c r="U59" s="2"/>
      <c r="V59" s="2"/>
      <c r="W59" s="2"/>
      <c r="X59" s="2"/>
    </row>
    <row r="60" spans="1:24" ht="13.8" x14ac:dyDescent="0.3">
      <c r="A60" s="5"/>
      <c r="B60" s="2"/>
      <c r="C60" s="2"/>
      <c r="D60" s="2"/>
      <c r="E60" s="2"/>
      <c r="F60" s="2"/>
      <c r="G60" s="2"/>
      <c r="H60" s="2"/>
      <c r="I60" s="2"/>
      <c r="J60" s="2"/>
      <c r="K60" s="2"/>
      <c r="L60" s="2"/>
      <c r="M60" s="2"/>
      <c r="N60" s="2"/>
      <c r="O60" s="2"/>
      <c r="P60" s="2"/>
      <c r="Q60" s="2"/>
      <c r="R60" s="2"/>
      <c r="S60" s="2"/>
      <c r="T60" s="2"/>
      <c r="U60" s="2"/>
      <c r="V60" s="2"/>
      <c r="W60" s="2"/>
      <c r="X60" s="2"/>
    </row>
    <row r="61" spans="1:24" ht="13.8" x14ac:dyDescent="0.3">
      <c r="A61" s="5"/>
      <c r="B61" s="2"/>
      <c r="C61" s="2"/>
      <c r="D61" s="2"/>
      <c r="E61" s="2"/>
      <c r="F61" s="2"/>
      <c r="G61" s="2"/>
      <c r="H61" s="2"/>
      <c r="I61" s="2"/>
      <c r="J61" s="2"/>
      <c r="K61" s="2"/>
      <c r="L61" s="2"/>
      <c r="M61" s="2"/>
      <c r="N61" s="2"/>
      <c r="O61" s="2"/>
      <c r="P61" s="2"/>
      <c r="Q61" s="2"/>
      <c r="R61" s="2"/>
      <c r="S61" s="2"/>
      <c r="T61" s="2"/>
      <c r="U61" s="2"/>
      <c r="V61" s="2"/>
      <c r="W61" s="2"/>
      <c r="X61" s="2"/>
    </row>
    <row r="62" spans="1:24" ht="13.8" x14ac:dyDescent="0.3">
      <c r="A62" s="5"/>
      <c r="B62" s="2"/>
      <c r="C62" s="2"/>
      <c r="D62" s="2"/>
      <c r="E62" s="2"/>
      <c r="F62" s="2"/>
      <c r="G62" s="2"/>
      <c r="H62" s="2"/>
      <c r="I62" s="2"/>
      <c r="J62" s="2"/>
      <c r="K62" s="2"/>
      <c r="L62" s="2"/>
      <c r="M62" s="2"/>
      <c r="N62" s="2"/>
      <c r="O62" s="2"/>
      <c r="P62" s="2"/>
      <c r="Q62" s="2"/>
      <c r="R62" s="2"/>
      <c r="S62" s="2"/>
      <c r="T62" s="2"/>
      <c r="U62" s="2"/>
      <c r="V62" s="2"/>
      <c r="W62" s="2"/>
      <c r="X62" s="2"/>
    </row>
    <row r="63" spans="1:24" ht="13.8" x14ac:dyDescent="0.3">
      <c r="A63" s="5"/>
      <c r="B63" s="2"/>
      <c r="C63" s="2"/>
      <c r="D63" s="2"/>
      <c r="E63" s="2"/>
      <c r="F63" s="2"/>
      <c r="G63" s="2"/>
      <c r="H63" s="2"/>
      <c r="I63" s="2"/>
      <c r="J63" s="2"/>
      <c r="K63" s="2"/>
      <c r="L63" s="2"/>
      <c r="M63" s="2"/>
      <c r="N63" s="2"/>
      <c r="O63" s="2"/>
      <c r="P63" s="2"/>
      <c r="Q63" s="2"/>
      <c r="R63" s="2"/>
      <c r="S63" s="2"/>
      <c r="T63" s="2"/>
      <c r="U63" s="2"/>
      <c r="V63" s="2"/>
      <c r="W63" s="2"/>
      <c r="X63" s="2"/>
    </row>
    <row r="64" spans="1:24" ht="13.8" x14ac:dyDescent="0.3">
      <c r="A64" s="5"/>
      <c r="B64" s="2"/>
      <c r="C64" s="2"/>
      <c r="D64" s="2"/>
      <c r="E64" s="2"/>
      <c r="F64" s="2"/>
      <c r="G64" s="2"/>
      <c r="H64" s="2"/>
      <c r="I64" s="2"/>
      <c r="J64" s="2"/>
      <c r="K64" s="2"/>
      <c r="L64" s="2"/>
      <c r="M64" s="2"/>
      <c r="N64" s="2"/>
      <c r="O64" s="2"/>
      <c r="P64" s="2"/>
      <c r="Q64" s="2"/>
      <c r="R64" s="2"/>
      <c r="S64" s="2"/>
      <c r="T64" s="2"/>
      <c r="U64" s="2"/>
      <c r="V64" s="2"/>
      <c r="W64" s="2"/>
      <c r="X64" s="2"/>
    </row>
    <row r="65" spans="1:24" ht="13.8" x14ac:dyDescent="0.3">
      <c r="A65" s="5"/>
      <c r="B65" s="2"/>
      <c r="C65" s="2"/>
      <c r="D65" s="2"/>
      <c r="E65" s="2"/>
      <c r="F65" s="2"/>
      <c r="G65" s="2"/>
      <c r="H65" s="2"/>
      <c r="I65" s="2"/>
      <c r="J65" s="2"/>
      <c r="K65" s="2"/>
      <c r="L65" s="2"/>
      <c r="M65" s="2"/>
      <c r="N65" s="2"/>
      <c r="O65" s="2"/>
      <c r="P65" s="2"/>
      <c r="Q65" s="2"/>
      <c r="R65" s="2"/>
      <c r="S65" s="2"/>
      <c r="T65" s="2"/>
      <c r="U65" s="2"/>
      <c r="V65" s="2"/>
      <c r="W65" s="2"/>
      <c r="X65" s="2"/>
    </row>
    <row r="66" spans="1:24" ht="13.8" x14ac:dyDescent="0.3">
      <c r="A66" s="5"/>
      <c r="B66" s="2"/>
      <c r="C66" s="2"/>
      <c r="D66" s="2"/>
      <c r="E66" s="2"/>
      <c r="F66" s="2"/>
      <c r="G66" s="2"/>
      <c r="H66" s="2"/>
      <c r="I66" s="2"/>
      <c r="J66" s="2"/>
      <c r="K66" s="2"/>
      <c r="L66" s="2"/>
      <c r="M66" s="2"/>
      <c r="N66" s="2"/>
      <c r="O66" s="2"/>
      <c r="P66" s="2"/>
      <c r="Q66" s="2"/>
      <c r="R66" s="2"/>
      <c r="S66" s="2"/>
      <c r="T66" s="2"/>
      <c r="U66" s="2"/>
      <c r="V66" s="2"/>
      <c r="W66" s="2"/>
      <c r="X66" s="2"/>
    </row>
    <row r="67" spans="1:24" ht="13.8" x14ac:dyDescent="0.3">
      <c r="A67" s="5"/>
      <c r="B67" s="2"/>
      <c r="C67" s="2"/>
      <c r="D67" s="2"/>
      <c r="E67" s="2"/>
      <c r="F67" s="2"/>
      <c r="G67" s="2"/>
      <c r="H67" s="2"/>
      <c r="I67" s="2"/>
      <c r="J67" s="2"/>
      <c r="K67" s="2"/>
      <c r="L67" s="2"/>
      <c r="M67" s="2"/>
      <c r="N67" s="2"/>
      <c r="O67" s="2"/>
      <c r="P67" s="2"/>
      <c r="Q67" s="2"/>
      <c r="R67" s="2"/>
      <c r="S67" s="2"/>
      <c r="T67" s="2"/>
      <c r="U67" s="2"/>
      <c r="V67" s="2"/>
      <c r="W67" s="2"/>
      <c r="X67" s="2"/>
    </row>
    <row r="68" spans="1:24" ht="13.8" x14ac:dyDescent="0.3">
      <c r="A68" s="5"/>
      <c r="B68" s="2"/>
      <c r="C68" s="2"/>
      <c r="D68" s="2"/>
      <c r="E68" s="2"/>
      <c r="F68" s="2"/>
      <c r="G68" s="2"/>
      <c r="H68" s="2"/>
      <c r="I68" s="2"/>
      <c r="J68" s="2"/>
      <c r="K68" s="2"/>
      <c r="L68" s="2"/>
      <c r="M68" s="2"/>
      <c r="N68" s="2"/>
      <c r="O68" s="2"/>
      <c r="P68" s="2"/>
      <c r="Q68" s="2"/>
      <c r="R68" s="2"/>
      <c r="S68" s="2"/>
      <c r="T68" s="2"/>
      <c r="U68" s="2"/>
      <c r="V68" s="2"/>
      <c r="W68" s="2"/>
      <c r="X68" s="2"/>
    </row>
    <row r="69" spans="1:24" ht="13.8" x14ac:dyDescent="0.3">
      <c r="A69" s="5"/>
      <c r="B69" s="2"/>
      <c r="C69" s="2"/>
      <c r="D69" s="2"/>
      <c r="E69" s="2"/>
      <c r="F69" s="2"/>
      <c r="G69" s="2"/>
      <c r="H69" s="2"/>
      <c r="I69" s="2"/>
      <c r="J69" s="2"/>
      <c r="K69" s="2"/>
      <c r="L69" s="2"/>
      <c r="M69" s="2"/>
      <c r="N69" s="2"/>
      <c r="O69" s="2"/>
      <c r="P69" s="2"/>
      <c r="Q69" s="2"/>
      <c r="R69" s="2"/>
      <c r="S69" s="2"/>
      <c r="T69" s="2"/>
      <c r="U69" s="2"/>
      <c r="V69" s="2"/>
      <c r="W69" s="2"/>
      <c r="X69" s="2"/>
    </row>
    <row r="70" spans="1:24" ht="13.8" x14ac:dyDescent="0.3">
      <c r="A70" s="5"/>
      <c r="B70" s="2"/>
      <c r="C70" s="2"/>
      <c r="D70" s="2"/>
      <c r="E70" s="2"/>
      <c r="F70" s="2"/>
      <c r="G70" s="2"/>
      <c r="H70" s="2"/>
      <c r="I70" s="2"/>
      <c r="J70" s="2"/>
      <c r="K70" s="2"/>
      <c r="L70" s="2"/>
      <c r="M70" s="2"/>
      <c r="N70" s="2"/>
      <c r="O70" s="2"/>
      <c r="P70" s="2"/>
      <c r="Q70" s="2"/>
      <c r="R70" s="2"/>
      <c r="S70" s="2"/>
      <c r="T70" s="2"/>
      <c r="U70" s="2"/>
      <c r="V70" s="2"/>
      <c r="W70" s="2"/>
      <c r="X70" s="2"/>
    </row>
    <row r="71" spans="1:24" ht="13.8" x14ac:dyDescent="0.3">
      <c r="A71" s="5"/>
      <c r="B71" s="2"/>
      <c r="C71" s="2"/>
      <c r="D71" s="2"/>
      <c r="E71" s="2"/>
      <c r="F71" s="2"/>
      <c r="G71" s="2"/>
      <c r="H71" s="2"/>
      <c r="I71" s="2"/>
      <c r="J71" s="2"/>
      <c r="K71" s="2"/>
      <c r="L71" s="2"/>
      <c r="M71" s="2"/>
      <c r="N71" s="2"/>
      <c r="O71" s="2"/>
      <c r="P71" s="2"/>
      <c r="Q71" s="2"/>
      <c r="R71" s="2"/>
      <c r="S71" s="2"/>
      <c r="T71" s="2"/>
      <c r="U71" s="2"/>
      <c r="V71" s="2"/>
      <c r="W71" s="2"/>
      <c r="X71" s="2"/>
    </row>
    <row r="72" spans="1:24" ht="13.8" x14ac:dyDescent="0.3">
      <c r="A72" s="5"/>
      <c r="B72" s="2"/>
      <c r="C72" s="2"/>
      <c r="D72" s="2"/>
      <c r="E72" s="2"/>
      <c r="F72" s="2"/>
      <c r="G72" s="2"/>
      <c r="H72" s="2"/>
      <c r="I72" s="2"/>
      <c r="J72" s="2"/>
      <c r="K72" s="2"/>
      <c r="L72" s="2"/>
      <c r="M72" s="2"/>
      <c r="N72" s="2"/>
      <c r="O72" s="2"/>
      <c r="P72" s="2"/>
      <c r="Q72" s="2"/>
      <c r="R72" s="2"/>
      <c r="S72" s="2"/>
      <c r="T72" s="2"/>
      <c r="U72" s="2"/>
      <c r="V72" s="2"/>
      <c r="W72" s="2"/>
      <c r="X72" s="2"/>
    </row>
    <row r="73" spans="1:24" ht="13.8" x14ac:dyDescent="0.3">
      <c r="A73" s="5"/>
      <c r="B73" s="2"/>
      <c r="C73" s="2"/>
      <c r="D73" s="2"/>
      <c r="E73" s="2"/>
      <c r="F73" s="2"/>
      <c r="G73" s="2"/>
      <c r="H73" s="2"/>
      <c r="I73" s="2"/>
      <c r="J73" s="2"/>
      <c r="K73" s="2"/>
      <c r="L73" s="2"/>
      <c r="M73" s="2"/>
      <c r="N73" s="2"/>
      <c r="O73" s="2"/>
      <c r="P73" s="2"/>
      <c r="Q73" s="2"/>
      <c r="R73" s="2"/>
      <c r="S73" s="2"/>
      <c r="T73" s="2"/>
      <c r="U73" s="2"/>
      <c r="V73" s="2"/>
      <c r="W73" s="2"/>
      <c r="X73" s="2"/>
    </row>
    <row r="74" spans="1:24" ht="13.8" x14ac:dyDescent="0.3">
      <c r="A74" s="5"/>
      <c r="B74" s="2"/>
      <c r="C74" s="2"/>
      <c r="D74" s="2"/>
      <c r="E74" s="2"/>
      <c r="F74" s="2"/>
      <c r="G74" s="2"/>
      <c r="H74" s="2"/>
      <c r="I74" s="2"/>
      <c r="J74" s="2"/>
      <c r="K74" s="2"/>
      <c r="L74" s="2"/>
      <c r="M74" s="2"/>
      <c r="N74" s="2"/>
      <c r="O74" s="2"/>
      <c r="P74" s="2"/>
      <c r="Q74" s="2"/>
      <c r="R74" s="2"/>
      <c r="S74" s="2"/>
      <c r="T74" s="2"/>
      <c r="U74" s="2"/>
      <c r="V74" s="2"/>
      <c r="W74" s="2"/>
      <c r="X74" s="2"/>
    </row>
    <row r="75" spans="1:24" ht="13.8" x14ac:dyDescent="0.3">
      <c r="A75" s="5"/>
      <c r="B75" s="2"/>
      <c r="C75" s="2"/>
      <c r="D75" s="2"/>
      <c r="E75" s="2"/>
      <c r="F75" s="2"/>
      <c r="G75" s="2"/>
      <c r="H75" s="2"/>
      <c r="I75" s="2"/>
      <c r="J75" s="2"/>
      <c r="K75" s="2"/>
      <c r="L75" s="2"/>
      <c r="M75" s="2"/>
      <c r="N75" s="2"/>
      <c r="O75" s="2"/>
      <c r="P75" s="2"/>
      <c r="Q75" s="2"/>
      <c r="R75" s="2"/>
      <c r="S75" s="2"/>
      <c r="T75" s="2"/>
      <c r="U75" s="2"/>
      <c r="V75" s="2"/>
      <c r="W75" s="2"/>
      <c r="X75" s="2"/>
    </row>
    <row r="76" spans="1:24" ht="13.8" x14ac:dyDescent="0.3">
      <c r="A76" s="5"/>
      <c r="B76" s="2"/>
      <c r="C76" s="2"/>
      <c r="D76" s="2"/>
      <c r="E76" s="2"/>
      <c r="F76" s="2"/>
      <c r="G76" s="2"/>
      <c r="H76" s="2"/>
      <c r="I76" s="2"/>
      <c r="J76" s="2"/>
      <c r="K76" s="2"/>
      <c r="L76" s="2"/>
      <c r="M76" s="2"/>
      <c r="N76" s="2"/>
      <c r="O76" s="2"/>
      <c r="P76" s="2"/>
      <c r="Q76" s="2"/>
      <c r="R76" s="2"/>
      <c r="S76" s="2"/>
      <c r="T76" s="2"/>
      <c r="U76" s="2"/>
      <c r="V76" s="2"/>
      <c r="W76" s="2"/>
      <c r="X76" s="2"/>
    </row>
    <row r="77" spans="1:24" ht="13.8" x14ac:dyDescent="0.3">
      <c r="A77" s="5"/>
      <c r="B77" s="2"/>
      <c r="C77" s="2"/>
      <c r="D77" s="2"/>
      <c r="E77" s="2"/>
      <c r="F77" s="2"/>
      <c r="G77" s="2"/>
      <c r="H77" s="2"/>
      <c r="I77" s="2"/>
      <c r="J77" s="2"/>
      <c r="K77" s="2"/>
      <c r="L77" s="2"/>
      <c r="M77" s="2"/>
      <c r="N77" s="2"/>
      <c r="O77" s="2"/>
      <c r="P77" s="2"/>
      <c r="Q77" s="2"/>
      <c r="R77" s="2"/>
      <c r="S77" s="2"/>
      <c r="T77" s="2"/>
      <c r="U77" s="2"/>
      <c r="V77" s="2"/>
      <c r="W77" s="2"/>
      <c r="X77" s="2"/>
    </row>
    <row r="78" spans="1:24" ht="13.8" x14ac:dyDescent="0.3">
      <c r="A78" s="5"/>
      <c r="B78" s="2"/>
      <c r="C78" s="2"/>
      <c r="D78" s="2"/>
      <c r="E78" s="2"/>
      <c r="F78" s="2"/>
      <c r="G78" s="2"/>
      <c r="H78" s="2"/>
      <c r="I78" s="2"/>
      <c r="J78" s="2"/>
      <c r="K78" s="2"/>
      <c r="L78" s="2"/>
      <c r="M78" s="2"/>
      <c r="N78" s="2"/>
      <c r="O78" s="2"/>
      <c r="P78" s="2"/>
      <c r="Q78" s="2"/>
      <c r="R78" s="2"/>
      <c r="S78" s="2"/>
      <c r="T78" s="2"/>
      <c r="U78" s="2"/>
      <c r="V78" s="2"/>
      <c r="W78" s="2"/>
      <c r="X78" s="2"/>
    </row>
    <row r="79" spans="1:24" ht="13.8" x14ac:dyDescent="0.3">
      <c r="A79" s="5"/>
      <c r="B79" s="2"/>
      <c r="C79" s="2"/>
      <c r="D79" s="2"/>
      <c r="E79" s="2"/>
      <c r="F79" s="2"/>
      <c r="G79" s="2"/>
      <c r="H79" s="2"/>
      <c r="I79" s="2"/>
      <c r="J79" s="2"/>
      <c r="K79" s="2"/>
      <c r="L79" s="2"/>
      <c r="M79" s="2"/>
      <c r="N79" s="2"/>
      <c r="O79" s="2"/>
      <c r="P79" s="2"/>
      <c r="Q79" s="2"/>
      <c r="R79" s="2"/>
      <c r="S79" s="2"/>
      <c r="T79" s="2"/>
      <c r="U79" s="2"/>
      <c r="V79" s="2"/>
      <c r="W79" s="2"/>
      <c r="X79" s="2"/>
    </row>
    <row r="80" spans="1:24" ht="13.8" x14ac:dyDescent="0.3">
      <c r="A80" s="5"/>
      <c r="B80" s="2"/>
      <c r="C80" s="2"/>
      <c r="D80" s="2"/>
      <c r="E80" s="2"/>
      <c r="F80" s="2"/>
      <c r="G80" s="2"/>
      <c r="H80" s="2"/>
      <c r="I80" s="2"/>
      <c r="J80" s="2"/>
      <c r="K80" s="2"/>
      <c r="L80" s="2"/>
      <c r="M80" s="2"/>
      <c r="N80" s="2"/>
      <c r="O80" s="2"/>
      <c r="P80" s="2"/>
      <c r="Q80" s="2"/>
      <c r="R80" s="2"/>
      <c r="S80" s="2"/>
      <c r="T80" s="2"/>
      <c r="U80" s="2"/>
      <c r="V80" s="2"/>
      <c r="W80" s="2"/>
      <c r="X80" s="2"/>
    </row>
    <row r="81" spans="1:24" ht="13.8" x14ac:dyDescent="0.3">
      <c r="A81" s="5"/>
      <c r="B81" s="2"/>
      <c r="C81" s="2"/>
      <c r="D81" s="2"/>
      <c r="E81" s="2"/>
      <c r="F81" s="2"/>
      <c r="G81" s="2"/>
      <c r="H81" s="2"/>
      <c r="I81" s="2"/>
      <c r="J81" s="2"/>
      <c r="K81" s="2"/>
      <c r="L81" s="2"/>
      <c r="M81" s="2"/>
      <c r="N81" s="2"/>
      <c r="O81" s="2"/>
      <c r="P81" s="2"/>
      <c r="Q81" s="2"/>
      <c r="R81" s="2"/>
      <c r="S81" s="2"/>
      <c r="T81" s="2"/>
      <c r="U81" s="2"/>
      <c r="V81" s="2"/>
      <c r="W81" s="2"/>
      <c r="X81" s="2"/>
    </row>
    <row r="82" spans="1:24" ht="13.8" x14ac:dyDescent="0.3">
      <c r="A82" s="5"/>
      <c r="B82" s="2"/>
      <c r="C82" s="2"/>
      <c r="D82" s="2"/>
      <c r="E82" s="2"/>
      <c r="F82" s="2"/>
      <c r="G82" s="2"/>
      <c r="H82" s="2"/>
      <c r="I82" s="2"/>
      <c r="J82" s="2"/>
      <c r="K82" s="2"/>
      <c r="L82" s="2"/>
      <c r="M82" s="2"/>
      <c r="N82" s="2"/>
      <c r="O82" s="2"/>
      <c r="P82" s="2"/>
      <c r="Q82" s="2"/>
      <c r="R82" s="2"/>
      <c r="S82" s="2"/>
      <c r="T82" s="2"/>
      <c r="U82" s="2"/>
      <c r="V82" s="2"/>
      <c r="W82" s="2"/>
      <c r="X82" s="2"/>
    </row>
    <row r="83" spans="1:24" ht="13.8" x14ac:dyDescent="0.3">
      <c r="A83" s="5"/>
      <c r="B83" s="2"/>
      <c r="C83" s="2"/>
      <c r="D83" s="2"/>
      <c r="E83" s="2"/>
      <c r="F83" s="2"/>
      <c r="G83" s="2"/>
      <c r="H83" s="2"/>
      <c r="I83" s="2"/>
      <c r="J83" s="2"/>
      <c r="K83" s="2"/>
      <c r="L83" s="2"/>
      <c r="M83" s="2"/>
      <c r="N83" s="2"/>
      <c r="O83" s="2"/>
      <c r="P83" s="2"/>
      <c r="Q83" s="2"/>
      <c r="R83" s="2"/>
      <c r="S83" s="2"/>
      <c r="T83" s="2"/>
      <c r="U83" s="2"/>
      <c r="V83" s="2"/>
      <c r="W83" s="2"/>
      <c r="X83" s="2"/>
    </row>
    <row r="84" spans="1:24" ht="13.8" x14ac:dyDescent="0.3">
      <c r="A84" s="5"/>
      <c r="B84" s="2"/>
      <c r="C84" s="2"/>
      <c r="D84" s="2"/>
      <c r="E84" s="2"/>
      <c r="F84" s="2"/>
      <c r="G84" s="2"/>
      <c r="H84" s="2"/>
      <c r="I84" s="2"/>
      <c r="J84" s="2"/>
      <c r="K84" s="2"/>
      <c r="L84" s="2"/>
      <c r="M84" s="2"/>
      <c r="N84" s="2"/>
      <c r="O84" s="2"/>
      <c r="P84" s="2"/>
      <c r="Q84" s="2"/>
      <c r="R84" s="2"/>
      <c r="S84" s="2"/>
      <c r="T84" s="2"/>
      <c r="U84" s="2"/>
      <c r="V84" s="2"/>
      <c r="W84" s="2"/>
      <c r="X84" s="2"/>
    </row>
    <row r="85" spans="1:24" ht="13.8" x14ac:dyDescent="0.3">
      <c r="A85" s="5"/>
      <c r="B85" s="2"/>
      <c r="C85" s="2"/>
      <c r="D85" s="2"/>
      <c r="E85" s="2"/>
      <c r="F85" s="2"/>
      <c r="G85" s="2"/>
      <c r="H85" s="2"/>
      <c r="I85" s="2"/>
      <c r="J85" s="2"/>
      <c r="K85" s="2"/>
      <c r="L85" s="2"/>
      <c r="M85" s="2"/>
      <c r="N85" s="2"/>
      <c r="O85" s="2"/>
      <c r="P85" s="2"/>
      <c r="Q85" s="2"/>
      <c r="R85" s="2"/>
      <c r="S85" s="2"/>
      <c r="T85" s="2"/>
      <c r="U85" s="2"/>
      <c r="V85" s="2"/>
      <c r="W85" s="2"/>
      <c r="X85" s="2"/>
    </row>
    <row r="86" spans="1:24" ht="13.8" x14ac:dyDescent="0.3">
      <c r="A86" s="5"/>
      <c r="B86" s="2"/>
      <c r="C86" s="2"/>
      <c r="D86" s="2"/>
      <c r="E86" s="2"/>
      <c r="F86" s="2"/>
      <c r="G86" s="2"/>
      <c r="H86" s="2"/>
      <c r="I86" s="2"/>
      <c r="J86" s="2"/>
      <c r="K86" s="2"/>
      <c r="L86" s="2"/>
      <c r="M86" s="2"/>
      <c r="N86" s="2"/>
      <c r="O86" s="2"/>
      <c r="P86" s="2"/>
      <c r="Q86" s="2"/>
      <c r="R86" s="2"/>
      <c r="S86" s="2"/>
      <c r="T86" s="2"/>
      <c r="U86" s="2"/>
      <c r="V86" s="2"/>
      <c r="W86" s="2"/>
      <c r="X86" s="2"/>
    </row>
    <row r="87" spans="1:24" ht="13.8" x14ac:dyDescent="0.3">
      <c r="A87" s="5"/>
      <c r="B87" s="2"/>
      <c r="C87" s="2"/>
      <c r="D87" s="2"/>
      <c r="E87" s="2"/>
      <c r="F87" s="2"/>
      <c r="G87" s="2"/>
      <c r="H87" s="2"/>
      <c r="I87" s="2"/>
      <c r="J87" s="2"/>
      <c r="K87" s="2"/>
      <c r="L87" s="2"/>
      <c r="M87" s="2"/>
      <c r="N87" s="2"/>
      <c r="O87" s="2"/>
      <c r="P87" s="2"/>
      <c r="Q87" s="2"/>
      <c r="R87" s="2"/>
      <c r="S87" s="2"/>
      <c r="T87" s="2"/>
      <c r="U87" s="2"/>
      <c r="V87" s="2"/>
      <c r="W87" s="2"/>
      <c r="X87" s="2"/>
    </row>
    <row r="88" spans="1:24" ht="13.8" x14ac:dyDescent="0.3">
      <c r="A88" s="5"/>
      <c r="B88" s="2"/>
      <c r="C88" s="2"/>
      <c r="D88" s="2"/>
      <c r="E88" s="2"/>
      <c r="F88" s="2"/>
      <c r="G88" s="2"/>
      <c r="H88" s="2"/>
      <c r="I88" s="2"/>
      <c r="J88" s="2"/>
      <c r="K88" s="2"/>
      <c r="L88" s="2"/>
      <c r="M88" s="2"/>
      <c r="N88" s="2"/>
      <c r="O88" s="2"/>
      <c r="P88" s="2"/>
      <c r="Q88" s="2"/>
      <c r="R88" s="2"/>
      <c r="S88" s="2"/>
      <c r="T88" s="2"/>
      <c r="U88" s="2"/>
      <c r="V88" s="2"/>
      <c r="W88" s="2"/>
      <c r="X88" s="2"/>
    </row>
    <row r="89" spans="1:24" ht="13.8" x14ac:dyDescent="0.3">
      <c r="A89" s="5"/>
      <c r="B89" s="2"/>
      <c r="C89" s="2"/>
      <c r="D89" s="2"/>
      <c r="E89" s="2"/>
      <c r="F89" s="2"/>
      <c r="G89" s="2"/>
      <c r="H89" s="2"/>
      <c r="I89" s="2"/>
      <c r="J89" s="2"/>
      <c r="K89" s="2"/>
      <c r="L89" s="2"/>
      <c r="M89" s="2"/>
      <c r="N89" s="2"/>
      <c r="O89" s="2"/>
      <c r="P89" s="2"/>
      <c r="Q89" s="2"/>
      <c r="R89" s="2"/>
      <c r="S89" s="2"/>
      <c r="T89" s="2"/>
      <c r="U89" s="2"/>
      <c r="V89" s="2"/>
      <c r="W89" s="2"/>
      <c r="X89" s="2"/>
    </row>
    <row r="90" spans="1:24" ht="13.8" x14ac:dyDescent="0.3">
      <c r="A90" s="5"/>
      <c r="B90" s="2"/>
      <c r="C90" s="2"/>
      <c r="D90" s="2"/>
      <c r="E90" s="2"/>
      <c r="F90" s="2"/>
      <c r="G90" s="2"/>
      <c r="H90" s="2"/>
      <c r="I90" s="2"/>
      <c r="J90" s="2"/>
      <c r="K90" s="2"/>
      <c r="L90" s="2"/>
      <c r="M90" s="2"/>
      <c r="N90" s="2"/>
      <c r="O90" s="2"/>
      <c r="P90" s="2"/>
      <c r="Q90" s="2"/>
      <c r="R90" s="2"/>
      <c r="S90" s="2"/>
      <c r="T90" s="2"/>
      <c r="U90" s="2"/>
      <c r="V90" s="2"/>
      <c r="W90" s="2"/>
      <c r="X90" s="2"/>
    </row>
    <row r="91" spans="1:24" ht="13.8" x14ac:dyDescent="0.3">
      <c r="A91" s="5"/>
      <c r="B91" s="2"/>
      <c r="C91" s="2"/>
      <c r="D91" s="2"/>
      <c r="E91" s="2"/>
      <c r="F91" s="2"/>
      <c r="G91" s="2"/>
      <c r="H91" s="2"/>
      <c r="I91" s="2"/>
      <c r="J91" s="2"/>
      <c r="K91" s="2"/>
      <c r="L91" s="2"/>
      <c r="M91" s="2"/>
      <c r="N91" s="2"/>
      <c r="O91" s="2"/>
      <c r="P91" s="2"/>
      <c r="Q91" s="2"/>
      <c r="R91" s="2"/>
      <c r="S91" s="2"/>
      <c r="T91" s="2"/>
      <c r="U91" s="2"/>
      <c r="V91" s="2"/>
      <c r="W91" s="2"/>
      <c r="X91" s="2"/>
    </row>
    <row r="92" spans="1:24" ht="13.8" x14ac:dyDescent="0.3">
      <c r="A92" s="5"/>
      <c r="B92" s="2"/>
      <c r="C92" s="2"/>
      <c r="D92" s="2"/>
      <c r="E92" s="2"/>
      <c r="F92" s="2"/>
      <c r="G92" s="2"/>
      <c r="H92" s="2"/>
      <c r="I92" s="2"/>
      <c r="J92" s="2"/>
      <c r="K92" s="2"/>
      <c r="L92" s="2"/>
      <c r="M92" s="2"/>
      <c r="N92" s="2"/>
      <c r="O92" s="2"/>
      <c r="P92" s="2"/>
      <c r="Q92" s="2"/>
      <c r="R92" s="2"/>
      <c r="S92" s="2"/>
      <c r="T92" s="2"/>
      <c r="U92" s="2"/>
      <c r="V92" s="2"/>
      <c r="W92" s="2"/>
      <c r="X92" s="2"/>
    </row>
    <row r="93" spans="1:24" ht="13.8" x14ac:dyDescent="0.3">
      <c r="A93" s="5"/>
      <c r="B93" s="2"/>
      <c r="C93" s="2"/>
      <c r="D93" s="2"/>
      <c r="E93" s="2"/>
      <c r="F93" s="2"/>
      <c r="G93" s="2"/>
      <c r="H93" s="2"/>
      <c r="I93" s="2"/>
      <c r="J93" s="2"/>
      <c r="K93" s="2"/>
      <c r="L93" s="2"/>
      <c r="M93" s="2"/>
      <c r="N93" s="2"/>
      <c r="O93" s="2"/>
      <c r="P93" s="2"/>
      <c r="Q93" s="2"/>
      <c r="R93" s="2"/>
      <c r="S93" s="2"/>
      <c r="T93" s="2"/>
      <c r="U93" s="2"/>
      <c r="V93" s="2"/>
      <c r="W93" s="2"/>
      <c r="X93" s="2"/>
    </row>
    <row r="94" spans="1:24" ht="13.8" x14ac:dyDescent="0.3">
      <c r="A94" s="5"/>
      <c r="B94" s="2"/>
      <c r="C94" s="2"/>
      <c r="D94" s="2"/>
      <c r="E94" s="2"/>
      <c r="F94" s="2"/>
      <c r="G94" s="2"/>
      <c r="H94" s="2"/>
      <c r="I94" s="2"/>
      <c r="J94" s="2"/>
      <c r="K94" s="2"/>
      <c r="L94" s="2"/>
      <c r="M94" s="2"/>
      <c r="N94" s="2"/>
      <c r="O94" s="2"/>
      <c r="P94" s="2"/>
      <c r="Q94" s="2"/>
      <c r="R94" s="2"/>
      <c r="S94" s="2"/>
      <c r="T94" s="2"/>
      <c r="U94" s="2"/>
      <c r="V94" s="2"/>
      <c r="W94" s="2"/>
      <c r="X94" s="2"/>
    </row>
    <row r="95" spans="1:24" ht="13.8" x14ac:dyDescent="0.3">
      <c r="A95" s="5"/>
      <c r="B95" s="2"/>
      <c r="C95" s="2"/>
      <c r="D95" s="2"/>
      <c r="E95" s="2"/>
      <c r="F95" s="2"/>
      <c r="G95" s="2"/>
      <c r="H95" s="2"/>
      <c r="I95" s="2"/>
      <c r="J95" s="2"/>
      <c r="K95" s="2"/>
      <c r="L95" s="2"/>
      <c r="M95" s="2"/>
      <c r="N95" s="2"/>
      <c r="O95" s="2"/>
      <c r="P95" s="2"/>
      <c r="Q95" s="2"/>
      <c r="R95" s="2"/>
      <c r="S95" s="2"/>
      <c r="T95" s="2"/>
      <c r="U95" s="2"/>
      <c r="V95" s="2"/>
      <c r="W95" s="2"/>
      <c r="X95" s="2"/>
    </row>
    <row r="96" spans="1:24" ht="13.8" x14ac:dyDescent="0.3">
      <c r="A96" s="5"/>
      <c r="B96" s="2"/>
      <c r="C96" s="2"/>
      <c r="D96" s="2"/>
      <c r="E96" s="2"/>
      <c r="F96" s="2"/>
      <c r="G96" s="2"/>
      <c r="H96" s="2"/>
      <c r="I96" s="2"/>
      <c r="J96" s="2"/>
      <c r="K96" s="2"/>
      <c r="L96" s="2"/>
      <c r="M96" s="2"/>
      <c r="N96" s="2"/>
      <c r="O96" s="2"/>
      <c r="P96" s="2"/>
      <c r="Q96" s="2"/>
      <c r="R96" s="2"/>
      <c r="S96" s="2"/>
      <c r="T96" s="2"/>
      <c r="U96" s="2"/>
      <c r="V96" s="2"/>
      <c r="W96" s="2"/>
      <c r="X96" s="2"/>
    </row>
    <row r="97" spans="1:24" ht="13.8" x14ac:dyDescent="0.3">
      <c r="A97" s="5"/>
      <c r="B97" s="2"/>
      <c r="C97" s="2"/>
      <c r="D97" s="2"/>
      <c r="E97" s="2"/>
      <c r="F97" s="2"/>
      <c r="G97" s="2"/>
      <c r="H97" s="2"/>
      <c r="I97" s="2"/>
      <c r="J97" s="2"/>
      <c r="K97" s="2"/>
      <c r="L97" s="2"/>
      <c r="M97" s="2"/>
      <c r="N97" s="2"/>
      <c r="O97" s="2"/>
      <c r="P97" s="2"/>
      <c r="Q97" s="2"/>
      <c r="R97" s="2"/>
      <c r="S97" s="2"/>
      <c r="T97" s="2"/>
      <c r="U97" s="2"/>
      <c r="V97" s="2"/>
      <c r="W97" s="2"/>
      <c r="X97" s="2"/>
    </row>
    <row r="98" spans="1:24" ht="13.8" x14ac:dyDescent="0.3">
      <c r="A98" s="5"/>
      <c r="B98" s="2"/>
      <c r="C98" s="2"/>
      <c r="D98" s="2"/>
      <c r="E98" s="2"/>
      <c r="F98" s="2"/>
      <c r="G98" s="2"/>
      <c r="H98" s="2"/>
      <c r="I98" s="2"/>
      <c r="J98" s="2"/>
      <c r="K98" s="2"/>
      <c r="L98" s="2"/>
      <c r="M98" s="2"/>
      <c r="N98" s="2"/>
      <c r="O98" s="2"/>
      <c r="P98" s="2"/>
      <c r="Q98" s="2"/>
      <c r="R98" s="2"/>
      <c r="S98" s="2"/>
      <c r="T98" s="2"/>
      <c r="U98" s="2"/>
      <c r="V98" s="2"/>
      <c r="W98" s="2"/>
      <c r="X98" s="2"/>
    </row>
    <row r="99" spans="1:24" ht="13.8" x14ac:dyDescent="0.3">
      <c r="A99" s="5"/>
      <c r="B99" s="2"/>
      <c r="C99" s="2"/>
      <c r="D99" s="2"/>
      <c r="E99" s="2"/>
      <c r="F99" s="2"/>
      <c r="G99" s="2"/>
      <c r="H99" s="2"/>
      <c r="I99" s="2"/>
      <c r="J99" s="2"/>
      <c r="K99" s="2"/>
      <c r="L99" s="2"/>
      <c r="M99" s="2"/>
      <c r="N99" s="2"/>
      <c r="O99" s="2"/>
      <c r="P99" s="2"/>
      <c r="Q99" s="2"/>
      <c r="R99" s="2"/>
      <c r="S99" s="2"/>
      <c r="T99" s="2"/>
      <c r="U99" s="2"/>
      <c r="V99" s="2"/>
      <c r="W99" s="2"/>
      <c r="X99" s="2"/>
    </row>
    <row r="100" spans="1:24" ht="13.8" x14ac:dyDescent="0.3">
      <c r="A100" s="5"/>
      <c r="B100" s="2"/>
      <c r="C100" s="2"/>
      <c r="D100" s="2"/>
      <c r="E100" s="2"/>
      <c r="F100" s="2"/>
      <c r="G100" s="2"/>
      <c r="H100" s="2"/>
      <c r="I100" s="2"/>
      <c r="J100" s="2"/>
      <c r="K100" s="2"/>
      <c r="L100" s="2"/>
      <c r="M100" s="2"/>
      <c r="N100" s="2"/>
      <c r="O100" s="2"/>
      <c r="P100" s="2"/>
      <c r="Q100" s="2"/>
      <c r="R100" s="2"/>
      <c r="S100" s="2"/>
      <c r="T100" s="2"/>
      <c r="U100" s="2"/>
      <c r="V100" s="2"/>
      <c r="W100" s="2"/>
      <c r="X100" s="2"/>
    </row>
    <row r="101" spans="1:24" ht="13.8" x14ac:dyDescent="0.3">
      <c r="A101" s="5"/>
      <c r="B101" s="2"/>
      <c r="C101" s="2"/>
      <c r="D101" s="2"/>
      <c r="E101" s="2"/>
      <c r="F101" s="2"/>
      <c r="G101" s="2"/>
      <c r="H101" s="2"/>
      <c r="I101" s="2"/>
      <c r="J101" s="2"/>
      <c r="K101" s="2"/>
      <c r="L101" s="2"/>
      <c r="M101" s="2"/>
      <c r="N101" s="2"/>
      <c r="O101" s="2"/>
      <c r="P101" s="2"/>
      <c r="Q101" s="2"/>
      <c r="R101" s="2"/>
      <c r="S101" s="2"/>
      <c r="T101" s="2"/>
      <c r="U101" s="2"/>
      <c r="V101" s="2"/>
      <c r="W101" s="2"/>
      <c r="X101" s="2"/>
    </row>
    <row r="102" spans="1:24" ht="13.8" x14ac:dyDescent="0.3">
      <c r="A102" s="5"/>
      <c r="B102" s="2"/>
      <c r="C102" s="2"/>
      <c r="D102" s="2"/>
      <c r="E102" s="2"/>
      <c r="F102" s="2"/>
      <c r="G102" s="2"/>
      <c r="H102" s="2"/>
      <c r="I102" s="2"/>
      <c r="J102" s="2"/>
      <c r="K102" s="2"/>
      <c r="L102" s="2"/>
      <c r="M102" s="2"/>
      <c r="N102" s="2"/>
      <c r="O102" s="2"/>
      <c r="P102" s="2"/>
      <c r="Q102" s="2"/>
      <c r="R102" s="2"/>
      <c r="S102" s="2"/>
      <c r="T102" s="2"/>
      <c r="U102" s="2"/>
      <c r="V102" s="2"/>
      <c r="W102" s="2"/>
      <c r="X102" s="2"/>
    </row>
    <row r="103" spans="1:24" ht="13.8" x14ac:dyDescent="0.3">
      <c r="A103" s="5"/>
      <c r="B103" s="2"/>
      <c r="C103" s="2"/>
      <c r="D103" s="2"/>
      <c r="E103" s="2"/>
      <c r="F103" s="2"/>
      <c r="G103" s="2"/>
      <c r="H103" s="2"/>
      <c r="I103" s="2"/>
      <c r="J103" s="2"/>
      <c r="K103" s="2"/>
      <c r="L103" s="2"/>
      <c r="M103" s="2"/>
      <c r="N103" s="2"/>
      <c r="O103" s="2"/>
      <c r="P103" s="2"/>
      <c r="Q103" s="2"/>
      <c r="R103" s="2"/>
      <c r="S103" s="2"/>
      <c r="T103" s="2"/>
      <c r="U103" s="2"/>
      <c r="V103" s="2"/>
      <c r="W103" s="2"/>
      <c r="X103" s="2"/>
    </row>
    <row r="104" spans="1:24" ht="13.8" x14ac:dyDescent="0.3">
      <c r="A104" s="5"/>
      <c r="B104" s="2"/>
      <c r="C104" s="2"/>
      <c r="D104" s="2"/>
      <c r="E104" s="2"/>
      <c r="F104" s="2"/>
      <c r="G104" s="2"/>
      <c r="H104" s="2"/>
      <c r="I104" s="2"/>
      <c r="J104" s="2"/>
      <c r="K104" s="2"/>
      <c r="L104" s="2"/>
      <c r="M104" s="2"/>
      <c r="N104" s="2"/>
      <c r="O104" s="2"/>
      <c r="P104" s="2"/>
      <c r="Q104" s="2"/>
      <c r="R104" s="2"/>
      <c r="S104" s="2"/>
      <c r="T104" s="2"/>
      <c r="U104" s="2"/>
      <c r="V104" s="2"/>
      <c r="W104" s="2"/>
      <c r="X104" s="2"/>
    </row>
    <row r="105" spans="1:24" ht="13.8" x14ac:dyDescent="0.3">
      <c r="A105" s="5"/>
      <c r="B105" s="2"/>
      <c r="C105" s="2"/>
      <c r="D105" s="2"/>
      <c r="E105" s="2"/>
      <c r="F105" s="2"/>
      <c r="G105" s="2"/>
      <c r="H105" s="2"/>
      <c r="I105" s="2"/>
      <c r="J105" s="2"/>
      <c r="K105" s="2"/>
      <c r="L105" s="2"/>
      <c r="M105" s="2"/>
      <c r="N105" s="2"/>
      <c r="O105" s="2"/>
      <c r="P105" s="2"/>
      <c r="Q105" s="2"/>
      <c r="R105" s="2"/>
      <c r="S105" s="2"/>
      <c r="T105" s="2"/>
      <c r="U105" s="2"/>
      <c r="V105" s="2"/>
      <c r="W105" s="2"/>
      <c r="X105" s="2"/>
    </row>
    <row r="106" spans="1:24" ht="13.8" x14ac:dyDescent="0.3">
      <c r="A106" s="5"/>
      <c r="B106" s="2"/>
      <c r="C106" s="2"/>
      <c r="D106" s="2"/>
      <c r="E106" s="2"/>
      <c r="F106" s="2"/>
      <c r="G106" s="2"/>
      <c r="H106" s="2"/>
      <c r="I106" s="2"/>
      <c r="J106" s="2"/>
      <c r="K106" s="2"/>
      <c r="L106" s="2"/>
      <c r="M106" s="2"/>
      <c r="N106" s="2"/>
      <c r="O106" s="2"/>
      <c r="P106" s="2"/>
      <c r="Q106" s="2"/>
      <c r="R106" s="2"/>
      <c r="S106" s="2"/>
      <c r="T106" s="2"/>
      <c r="U106" s="2"/>
      <c r="V106" s="2"/>
      <c r="W106" s="2"/>
      <c r="X106" s="2"/>
    </row>
    <row r="107" spans="1:24" ht="13.8" x14ac:dyDescent="0.3">
      <c r="A107" s="5"/>
      <c r="B107" s="2"/>
      <c r="C107" s="2"/>
      <c r="D107" s="2"/>
      <c r="E107" s="2"/>
      <c r="F107" s="2"/>
      <c r="G107" s="2"/>
      <c r="H107" s="2"/>
      <c r="I107" s="2"/>
      <c r="J107" s="2"/>
      <c r="K107" s="2"/>
      <c r="L107" s="2"/>
      <c r="M107" s="2"/>
      <c r="N107" s="2"/>
      <c r="O107" s="2"/>
      <c r="P107" s="2"/>
      <c r="Q107" s="2"/>
      <c r="R107" s="2"/>
      <c r="S107" s="2"/>
      <c r="T107" s="2"/>
      <c r="U107" s="2"/>
      <c r="V107" s="2"/>
      <c r="W107" s="2"/>
      <c r="X107" s="2"/>
    </row>
    <row r="108" spans="1:24" ht="13.8" x14ac:dyDescent="0.3">
      <c r="A108" s="5"/>
      <c r="B108" s="2"/>
      <c r="C108" s="2"/>
      <c r="D108" s="2"/>
      <c r="E108" s="2"/>
      <c r="F108" s="2"/>
      <c r="G108" s="2"/>
      <c r="H108" s="2"/>
      <c r="I108" s="2"/>
      <c r="J108" s="2"/>
      <c r="K108" s="2"/>
      <c r="L108" s="2"/>
      <c r="M108" s="2"/>
      <c r="N108" s="2"/>
      <c r="O108" s="2"/>
      <c r="P108" s="2"/>
      <c r="Q108" s="2"/>
      <c r="R108" s="2"/>
      <c r="S108" s="2"/>
      <c r="T108" s="2"/>
      <c r="U108" s="2"/>
      <c r="V108" s="2"/>
      <c r="W108" s="2"/>
      <c r="X108" s="2"/>
    </row>
    <row r="109" spans="1:24" ht="13.8" x14ac:dyDescent="0.3">
      <c r="A109" s="5"/>
      <c r="B109" s="2"/>
      <c r="C109" s="2"/>
      <c r="D109" s="2"/>
      <c r="E109" s="2"/>
      <c r="F109" s="2"/>
      <c r="G109" s="2"/>
      <c r="H109" s="2"/>
      <c r="I109" s="2"/>
      <c r="J109" s="2"/>
      <c r="K109" s="2"/>
      <c r="L109" s="2"/>
      <c r="M109" s="2"/>
      <c r="N109" s="2"/>
      <c r="O109" s="2"/>
      <c r="P109" s="2"/>
      <c r="Q109" s="2"/>
      <c r="R109" s="2"/>
      <c r="S109" s="2"/>
      <c r="T109" s="2"/>
      <c r="U109" s="2"/>
      <c r="V109" s="2"/>
      <c r="W109" s="2"/>
      <c r="X109" s="2"/>
    </row>
    <row r="110" spans="1:24" ht="13.8" x14ac:dyDescent="0.3">
      <c r="A110" s="5"/>
      <c r="B110" s="2"/>
      <c r="C110" s="2"/>
      <c r="D110" s="2"/>
      <c r="E110" s="2"/>
      <c r="F110" s="2"/>
      <c r="G110" s="2"/>
      <c r="H110" s="2"/>
      <c r="I110" s="2"/>
      <c r="J110" s="2"/>
      <c r="K110" s="2"/>
      <c r="L110" s="2"/>
      <c r="M110" s="2"/>
      <c r="N110" s="2"/>
      <c r="O110" s="2"/>
      <c r="P110" s="2"/>
      <c r="Q110" s="2"/>
      <c r="R110" s="2"/>
      <c r="S110" s="2"/>
      <c r="T110" s="2"/>
      <c r="U110" s="2"/>
      <c r="V110" s="2"/>
      <c r="W110" s="2"/>
      <c r="X110" s="2"/>
    </row>
    <row r="111" spans="1:24" ht="13.8" x14ac:dyDescent="0.3">
      <c r="A111" s="5"/>
      <c r="B111" s="2"/>
      <c r="C111" s="2"/>
      <c r="D111" s="2"/>
      <c r="E111" s="2"/>
      <c r="F111" s="2"/>
      <c r="G111" s="2"/>
      <c r="H111" s="2"/>
      <c r="I111" s="2"/>
      <c r="J111" s="2"/>
      <c r="K111" s="2"/>
      <c r="L111" s="2"/>
      <c r="M111" s="2"/>
      <c r="N111" s="2"/>
      <c r="O111" s="2"/>
      <c r="P111" s="2"/>
      <c r="Q111" s="2"/>
      <c r="R111" s="2"/>
      <c r="S111" s="2"/>
      <c r="T111" s="2"/>
      <c r="U111" s="2"/>
      <c r="V111" s="2"/>
      <c r="W111" s="2"/>
      <c r="X111" s="2"/>
    </row>
    <row r="112" spans="1:24" ht="13.8" x14ac:dyDescent="0.3">
      <c r="A112" s="5"/>
      <c r="B112" s="2"/>
      <c r="C112" s="2"/>
      <c r="D112" s="2"/>
      <c r="E112" s="2"/>
      <c r="F112" s="2"/>
      <c r="G112" s="2"/>
      <c r="H112" s="2"/>
      <c r="I112" s="2"/>
      <c r="J112" s="2"/>
      <c r="K112" s="2"/>
      <c r="L112" s="2"/>
      <c r="M112" s="2"/>
      <c r="N112" s="2"/>
      <c r="O112" s="2"/>
      <c r="P112" s="2"/>
      <c r="Q112" s="2"/>
      <c r="R112" s="2"/>
      <c r="S112" s="2"/>
      <c r="T112" s="2"/>
      <c r="U112" s="2"/>
      <c r="V112" s="2"/>
      <c r="W112" s="2"/>
      <c r="X112" s="2"/>
    </row>
    <row r="113" spans="1:24" ht="13.8" x14ac:dyDescent="0.3">
      <c r="A113" s="5"/>
      <c r="B113" s="2"/>
      <c r="C113" s="2"/>
      <c r="D113" s="2"/>
      <c r="E113" s="2"/>
      <c r="F113" s="2"/>
      <c r="G113" s="2"/>
      <c r="H113" s="2"/>
      <c r="I113" s="2"/>
      <c r="J113" s="2"/>
      <c r="K113" s="2"/>
      <c r="L113" s="2"/>
      <c r="M113" s="2"/>
      <c r="N113" s="2"/>
      <c r="O113" s="2"/>
      <c r="P113" s="2"/>
      <c r="Q113" s="2"/>
      <c r="R113" s="2"/>
      <c r="S113" s="2"/>
      <c r="T113" s="2"/>
      <c r="U113" s="2"/>
      <c r="V113" s="2"/>
      <c r="W113" s="2"/>
      <c r="X113" s="2"/>
    </row>
    <row r="114" spans="1:24" ht="13.8" x14ac:dyDescent="0.3">
      <c r="A114" s="5"/>
      <c r="B114" s="2"/>
      <c r="C114" s="2"/>
      <c r="D114" s="2"/>
      <c r="E114" s="2"/>
      <c r="F114" s="2"/>
      <c r="G114" s="2"/>
      <c r="H114" s="2"/>
      <c r="I114" s="2"/>
      <c r="J114" s="2"/>
      <c r="K114" s="2"/>
      <c r="L114" s="2"/>
      <c r="M114" s="2"/>
      <c r="N114" s="2"/>
      <c r="O114" s="2"/>
      <c r="P114" s="2"/>
      <c r="Q114" s="2"/>
      <c r="R114" s="2"/>
      <c r="S114" s="2"/>
      <c r="T114" s="2"/>
      <c r="U114" s="2"/>
      <c r="V114" s="2"/>
      <c r="W114" s="2"/>
      <c r="X114" s="2"/>
    </row>
    <row r="115" spans="1:24" ht="13.8" x14ac:dyDescent="0.3">
      <c r="A115" s="5"/>
      <c r="B115" s="2"/>
      <c r="C115" s="2"/>
      <c r="D115" s="2"/>
      <c r="E115" s="2"/>
      <c r="F115" s="2"/>
      <c r="G115" s="2"/>
      <c r="H115" s="2"/>
      <c r="I115" s="2"/>
      <c r="J115" s="2"/>
      <c r="K115" s="2"/>
      <c r="L115" s="2"/>
      <c r="M115" s="2"/>
      <c r="N115" s="2"/>
      <c r="O115" s="2"/>
      <c r="P115" s="2"/>
      <c r="Q115" s="2"/>
      <c r="R115" s="2"/>
      <c r="S115" s="2"/>
      <c r="T115" s="2"/>
      <c r="U115" s="2"/>
      <c r="V115" s="2"/>
      <c r="W115" s="2"/>
      <c r="X115" s="2"/>
    </row>
    <row r="116" spans="1:24" ht="13.8" x14ac:dyDescent="0.3">
      <c r="A116" s="5"/>
      <c r="B116" s="2"/>
      <c r="C116" s="2"/>
      <c r="D116" s="2"/>
      <c r="E116" s="2"/>
      <c r="F116" s="2"/>
      <c r="G116" s="2"/>
      <c r="H116" s="2"/>
      <c r="I116" s="2"/>
      <c r="J116" s="2"/>
      <c r="K116" s="2"/>
      <c r="L116" s="2"/>
      <c r="M116" s="2"/>
      <c r="N116" s="2"/>
      <c r="O116" s="2"/>
      <c r="P116" s="2"/>
      <c r="Q116" s="2"/>
      <c r="R116" s="2"/>
      <c r="S116" s="2"/>
      <c r="T116" s="2"/>
      <c r="U116" s="2"/>
      <c r="V116" s="2"/>
      <c r="W116" s="2"/>
      <c r="X116" s="2"/>
    </row>
    <row r="117" spans="1:24" ht="13.8" x14ac:dyDescent="0.3">
      <c r="A117" s="5"/>
      <c r="B117" s="2"/>
      <c r="C117" s="2"/>
      <c r="D117" s="2"/>
      <c r="E117" s="2"/>
      <c r="F117" s="2"/>
      <c r="G117" s="2"/>
      <c r="H117" s="2"/>
      <c r="I117" s="2"/>
      <c r="J117" s="2"/>
      <c r="K117" s="2"/>
      <c r="L117" s="2"/>
      <c r="M117" s="2"/>
      <c r="N117" s="2"/>
      <c r="O117" s="2"/>
      <c r="P117" s="2"/>
      <c r="Q117" s="2"/>
      <c r="R117" s="2"/>
      <c r="S117" s="2"/>
      <c r="T117" s="2"/>
      <c r="U117" s="2"/>
      <c r="V117" s="2"/>
      <c r="W117" s="2"/>
      <c r="X117" s="2"/>
    </row>
    <row r="118" spans="1:24" ht="13.8" x14ac:dyDescent="0.3">
      <c r="A118" s="5"/>
      <c r="B118" s="2"/>
      <c r="C118" s="2"/>
      <c r="D118" s="2"/>
      <c r="E118" s="2"/>
      <c r="F118" s="2"/>
      <c r="G118" s="2"/>
      <c r="H118" s="2"/>
      <c r="I118" s="2"/>
      <c r="J118" s="2"/>
      <c r="K118" s="2"/>
      <c r="L118" s="2"/>
      <c r="M118" s="2"/>
      <c r="N118" s="2"/>
      <c r="O118" s="2"/>
      <c r="P118" s="2"/>
      <c r="Q118" s="2"/>
      <c r="R118" s="2"/>
      <c r="S118" s="2"/>
      <c r="T118" s="2"/>
      <c r="U118" s="2"/>
      <c r="V118" s="2"/>
      <c r="W118" s="2"/>
      <c r="X118" s="2"/>
    </row>
    <row r="119" spans="1:24" ht="13.8" x14ac:dyDescent="0.3">
      <c r="A119" s="5"/>
      <c r="B119" s="2"/>
      <c r="C119" s="2"/>
      <c r="D119" s="2"/>
      <c r="E119" s="2"/>
      <c r="F119" s="2"/>
      <c r="G119" s="2"/>
      <c r="H119" s="2"/>
      <c r="I119" s="2"/>
      <c r="J119" s="2"/>
      <c r="K119" s="2"/>
      <c r="L119" s="2"/>
      <c r="M119" s="2"/>
      <c r="N119" s="2"/>
      <c r="O119" s="2"/>
      <c r="P119" s="2"/>
      <c r="Q119" s="2"/>
      <c r="R119" s="2"/>
      <c r="S119" s="2"/>
      <c r="T119" s="2"/>
      <c r="U119" s="2"/>
      <c r="V119" s="2"/>
      <c r="W119" s="2"/>
      <c r="X119" s="2"/>
    </row>
    <row r="120" spans="1:24" ht="13.8" x14ac:dyDescent="0.3">
      <c r="A120" s="5"/>
      <c r="B120" s="2"/>
      <c r="C120" s="2"/>
      <c r="D120" s="2"/>
      <c r="E120" s="2"/>
      <c r="F120" s="2"/>
      <c r="G120" s="2"/>
      <c r="H120" s="2"/>
      <c r="I120" s="2"/>
      <c r="J120" s="2"/>
      <c r="K120" s="2"/>
      <c r="L120" s="2"/>
      <c r="M120" s="2"/>
      <c r="N120" s="2"/>
      <c r="O120" s="2"/>
      <c r="P120" s="2"/>
      <c r="Q120" s="2"/>
      <c r="R120" s="2"/>
      <c r="S120" s="2"/>
      <c r="T120" s="2"/>
      <c r="U120" s="2"/>
      <c r="V120" s="2"/>
      <c r="W120" s="2"/>
      <c r="X120" s="2"/>
    </row>
    <row r="121" spans="1:24" ht="13.8" x14ac:dyDescent="0.3">
      <c r="A121" s="5"/>
      <c r="B121" s="2"/>
      <c r="C121" s="2"/>
      <c r="D121" s="2"/>
      <c r="E121" s="2"/>
      <c r="F121" s="2"/>
      <c r="G121" s="2"/>
      <c r="H121" s="2"/>
      <c r="I121" s="2"/>
      <c r="J121" s="2"/>
      <c r="K121" s="2"/>
      <c r="L121" s="2"/>
      <c r="M121" s="2"/>
      <c r="N121" s="2"/>
      <c r="O121" s="2"/>
      <c r="P121" s="2"/>
      <c r="Q121" s="2"/>
      <c r="R121" s="2"/>
      <c r="S121" s="2"/>
      <c r="T121" s="2"/>
      <c r="U121" s="2"/>
      <c r="V121" s="2"/>
      <c r="W121" s="2"/>
      <c r="X121" s="2"/>
    </row>
    <row r="122" spans="1:24" ht="13.8" x14ac:dyDescent="0.3">
      <c r="A122" s="5"/>
      <c r="B122" s="2"/>
      <c r="C122" s="2"/>
      <c r="D122" s="2"/>
      <c r="E122" s="2"/>
      <c r="F122" s="2"/>
      <c r="G122" s="2"/>
      <c r="H122" s="2"/>
      <c r="I122" s="2"/>
      <c r="J122" s="2"/>
      <c r="K122" s="2"/>
      <c r="L122" s="2"/>
      <c r="M122" s="2"/>
      <c r="N122" s="2"/>
      <c r="O122" s="2"/>
      <c r="P122" s="2"/>
      <c r="Q122" s="2"/>
      <c r="R122" s="2"/>
      <c r="S122" s="2"/>
      <c r="T122" s="2"/>
      <c r="U122" s="2"/>
      <c r="V122" s="2"/>
      <c r="W122" s="2"/>
      <c r="X122" s="2"/>
    </row>
    <row r="123" spans="1:24" ht="13.8" x14ac:dyDescent="0.3">
      <c r="A123" s="5"/>
      <c r="B123" s="2"/>
      <c r="C123" s="2"/>
      <c r="D123" s="2"/>
      <c r="E123" s="2"/>
      <c r="F123" s="2"/>
      <c r="G123" s="2"/>
      <c r="H123" s="2"/>
      <c r="I123" s="2"/>
      <c r="J123" s="2"/>
      <c r="K123" s="2"/>
      <c r="L123" s="2"/>
      <c r="M123" s="2"/>
      <c r="N123" s="2"/>
      <c r="O123" s="2"/>
      <c r="P123" s="2"/>
      <c r="Q123" s="2"/>
      <c r="R123" s="2"/>
      <c r="S123" s="2"/>
      <c r="T123" s="2"/>
      <c r="U123" s="2"/>
      <c r="V123" s="2"/>
      <c r="W123" s="2"/>
      <c r="X123" s="2"/>
    </row>
    <row r="124" spans="1:24" ht="13.8" x14ac:dyDescent="0.3">
      <c r="A124" s="5"/>
      <c r="B124" s="2"/>
      <c r="C124" s="2"/>
      <c r="D124" s="2"/>
      <c r="E124" s="2"/>
      <c r="F124" s="2"/>
      <c r="G124" s="2"/>
      <c r="H124" s="2"/>
      <c r="I124" s="2"/>
      <c r="J124" s="2"/>
      <c r="K124" s="2"/>
      <c r="L124" s="2"/>
      <c r="M124" s="2"/>
      <c r="N124" s="2"/>
      <c r="O124" s="2"/>
      <c r="P124" s="2"/>
      <c r="Q124" s="2"/>
      <c r="R124" s="2"/>
      <c r="S124" s="2"/>
      <c r="T124" s="2"/>
      <c r="U124" s="2"/>
      <c r="V124" s="2"/>
      <c r="W124" s="2"/>
      <c r="X124" s="2"/>
    </row>
    <row r="125" spans="1:24" ht="13.8" x14ac:dyDescent="0.3">
      <c r="A125" s="5"/>
      <c r="B125" s="2"/>
      <c r="C125" s="2"/>
      <c r="D125" s="2"/>
      <c r="E125" s="2"/>
      <c r="F125" s="2"/>
      <c r="G125" s="2"/>
      <c r="H125" s="2"/>
      <c r="I125" s="2"/>
      <c r="J125" s="2"/>
      <c r="K125" s="2"/>
      <c r="L125" s="2"/>
      <c r="M125" s="2"/>
      <c r="N125" s="2"/>
      <c r="O125" s="2"/>
      <c r="P125" s="2"/>
      <c r="Q125" s="2"/>
      <c r="R125" s="2"/>
      <c r="S125" s="2"/>
      <c r="T125" s="2"/>
      <c r="U125" s="2"/>
      <c r="V125" s="2"/>
      <c r="W125" s="2"/>
      <c r="X125" s="2"/>
    </row>
    <row r="126" spans="1:24" ht="13.8" x14ac:dyDescent="0.3">
      <c r="A126" s="5"/>
      <c r="B126" s="2"/>
      <c r="C126" s="2"/>
      <c r="D126" s="2"/>
      <c r="E126" s="2"/>
      <c r="F126" s="2"/>
      <c r="G126" s="2"/>
      <c r="H126" s="2"/>
      <c r="I126" s="2"/>
      <c r="J126" s="2"/>
      <c r="K126" s="2"/>
      <c r="L126" s="2"/>
      <c r="M126" s="2"/>
      <c r="N126" s="2"/>
      <c r="O126" s="2"/>
      <c r="P126" s="2"/>
      <c r="Q126" s="2"/>
      <c r="R126" s="2"/>
      <c r="S126" s="2"/>
      <c r="T126" s="2"/>
      <c r="U126" s="2"/>
      <c r="V126" s="2"/>
      <c r="W126" s="2"/>
      <c r="X126" s="2"/>
    </row>
    <row r="127" spans="1:24" ht="13.8" x14ac:dyDescent="0.3">
      <c r="A127" s="5"/>
      <c r="B127" s="2"/>
      <c r="C127" s="2"/>
      <c r="D127" s="2"/>
      <c r="E127" s="2"/>
      <c r="F127" s="2"/>
      <c r="G127" s="2"/>
      <c r="H127" s="2"/>
      <c r="I127" s="2"/>
      <c r="J127" s="2"/>
      <c r="K127" s="2"/>
      <c r="L127" s="2"/>
      <c r="M127" s="2"/>
      <c r="N127" s="2"/>
      <c r="O127" s="2"/>
      <c r="P127" s="2"/>
      <c r="Q127" s="2"/>
      <c r="R127" s="2"/>
      <c r="S127" s="2"/>
      <c r="T127" s="2"/>
      <c r="U127" s="2"/>
      <c r="V127" s="2"/>
      <c r="W127" s="2"/>
      <c r="X127" s="2"/>
    </row>
    <row r="128" spans="1:24" ht="13.8" x14ac:dyDescent="0.3">
      <c r="A128" s="5"/>
      <c r="B128" s="2"/>
      <c r="C128" s="2"/>
      <c r="D128" s="2"/>
      <c r="E128" s="2"/>
      <c r="F128" s="2"/>
      <c r="G128" s="2"/>
      <c r="H128" s="2"/>
      <c r="I128" s="2"/>
      <c r="J128" s="2"/>
      <c r="K128" s="2"/>
      <c r="L128" s="2"/>
      <c r="M128" s="2"/>
      <c r="N128" s="2"/>
      <c r="O128" s="2"/>
      <c r="P128" s="2"/>
      <c r="Q128" s="2"/>
      <c r="R128" s="2"/>
      <c r="S128" s="2"/>
      <c r="T128" s="2"/>
      <c r="U128" s="2"/>
      <c r="V128" s="2"/>
      <c r="W128" s="2"/>
      <c r="X128" s="2"/>
    </row>
    <row r="129" spans="1:24" ht="13.8" x14ac:dyDescent="0.3">
      <c r="A129" s="5"/>
      <c r="B129" s="2"/>
      <c r="C129" s="2"/>
      <c r="D129" s="2"/>
      <c r="E129" s="2"/>
      <c r="F129" s="2"/>
      <c r="G129" s="2"/>
      <c r="H129" s="2"/>
      <c r="I129" s="2"/>
      <c r="J129" s="2"/>
      <c r="K129" s="2"/>
      <c r="L129" s="2"/>
      <c r="M129" s="2"/>
      <c r="N129" s="2"/>
      <c r="O129" s="2"/>
      <c r="P129" s="2"/>
      <c r="Q129" s="2"/>
      <c r="R129" s="2"/>
      <c r="S129" s="2"/>
      <c r="T129" s="2"/>
      <c r="U129" s="2"/>
      <c r="V129" s="2"/>
      <c r="W129" s="2"/>
      <c r="X129" s="2"/>
    </row>
    <row r="130" spans="1:24" ht="13.8" x14ac:dyDescent="0.3">
      <c r="A130" s="5"/>
      <c r="B130" s="2"/>
      <c r="C130" s="2"/>
      <c r="D130" s="2"/>
      <c r="E130" s="2"/>
      <c r="F130" s="2"/>
      <c r="G130" s="2"/>
      <c r="H130" s="2"/>
      <c r="I130" s="2"/>
      <c r="J130" s="2"/>
      <c r="K130" s="2"/>
      <c r="L130" s="2"/>
      <c r="M130" s="2"/>
      <c r="N130" s="2"/>
      <c r="O130" s="2"/>
      <c r="P130" s="2"/>
      <c r="Q130" s="2"/>
      <c r="R130" s="2"/>
      <c r="S130" s="2"/>
      <c r="T130" s="2"/>
      <c r="U130" s="2"/>
      <c r="V130" s="2"/>
      <c r="W130" s="2"/>
      <c r="X130" s="2"/>
    </row>
    <row r="131" spans="1:24" ht="13.8" x14ac:dyDescent="0.3">
      <c r="A131" s="5"/>
      <c r="B131" s="2"/>
      <c r="C131" s="2"/>
      <c r="D131" s="2"/>
      <c r="E131" s="2"/>
      <c r="F131" s="2"/>
      <c r="G131" s="2"/>
      <c r="H131" s="2"/>
      <c r="I131" s="2"/>
      <c r="J131" s="2"/>
      <c r="K131" s="2"/>
      <c r="L131" s="2"/>
      <c r="M131" s="2"/>
      <c r="N131" s="2"/>
      <c r="O131" s="2"/>
      <c r="P131" s="2"/>
      <c r="Q131" s="2"/>
      <c r="R131" s="2"/>
      <c r="S131" s="2"/>
      <c r="T131" s="2"/>
      <c r="U131" s="2"/>
      <c r="V131" s="2"/>
      <c r="W131" s="2"/>
      <c r="X131" s="2"/>
    </row>
    <row r="132" spans="1:24" ht="13.8" x14ac:dyDescent="0.3">
      <c r="A132" s="5"/>
      <c r="B132" s="2"/>
      <c r="C132" s="2"/>
      <c r="D132" s="2"/>
      <c r="E132" s="2"/>
      <c r="F132" s="2"/>
      <c r="G132" s="2"/>
      <c r="H132" s="2"/>
      <c r="I132" s="2"/>
      <c r="J132" s="2"/>
      <c r="K132" s="2"/>
      <c r="L132" s="2"/>
      <c r="M132" s="2"/>
      <c r="N132" s="2"/>
      <c r="O132" s="2"/>
      <c r="P132" s="2"/>
      <c r="Q132" s="2"/>
      <c r="R132" s="2"/>
      <c r="S132" s="2"/>
      <c r="T132" s="2"/>
      <c r="U132" s="2"/>
      <c r="V132" s="2"/>
      <c r="W132" s="2"/>
      <c r="X132" s="2"/>
    </row>
    <row r="133" spans="1:24" ht="13.8" x14ac:dyDescent="0.3">
      <c r="A133" s="5"/>
      <c r="B133" s="2"/>
      <c r="C133" s="2"/>
      <c r="D133" s="2"/>
      <c r="E133" s="2"/>
      <c r="F133" s="2"/>
      <c r="G133" s="2"/>
      <c r="H133" s="2"/>
      <c r="I133" s="2"/>
      <c r="J133" s="2"/>
      <c r="K133" s="2"/>
      <c r="L133" s="2"/>
      <c r="M133" s="2"/>
      <c r="N133" s="2"/>
      <c r="O133" s="2"/>
      <c r="P133" s="2"/>
      <c r="Q133" s="2"/>
      <c r="R133" s="2"/>
      <c r="S133" s="2"/>
      <c r="T133" s="2"/>
      <c r="U133" s="2"/>
      <c r="V133" s="2"/>
      <c r="W133" s="2"/>
      <c r="X133" s="2"/>
    </row>
    <row r="134" spans="1:24" ht="13.8" x14ac:dyDescent="0.3">
      <c r="A134" s="5"/>
      <c r="B134" s="2"/>
      <c r="C134" s="2"/>
      <c r="D134" s="2"/>
      <c r="E134" s="2"/>
      <c r="F134" s="2"/>
      <c r="G134" s="2"/>
      <c r="H134" s="2"/>
      <c r="I134" s="2"/>
      <c r="J134" s="2"/>
      <c r="K134" s="2"/>
      <c r="L134" s="2"/>
      <c r="M134" s="2"/>
      <c r="N134" s="2"/>
      <c r="O134" s="2"/>
      <c r="P134" s="2"/>
      <c r="Q134" s="2"/>
      <c r="R134" s="2"/>
      <c r="S134" s="2"/>
      <c r="T134" s="2"/>
      <c r="U134" s="2"/>
      <c r="V134" s="2"/>
      <c r="W134" s="2"/>
      <c r="X134" s="2"/>
    </row>
    <row r="135" spans="1:24" ht="13.8" x14ac:dyDescent="0.3">
      <c r="A135" s="5"/>
      <c r="B135" s="2"/>
      <c r="C135" s="2"/>
      <c r="D135" s="2"/>
      <c r="E135" s="2"/>
      <c r="F135" s="2"/>
      <c r="G135" s="2"/>
      <c r="H135" s="2"/>
      <c r="I135" s="2"/>
      <c r="J135" s="2"/>
      <c r="K135" s="2"/>
      <c r="L135" s="2"/>
      <c r="M135" s="2"/>
      <c r="N135" s="2"/>
      <c r="O135" s="2"/>
      <c r="P135" s="2"/>
      <c r="Q135" s="2"/>
      <c r="R135" s="2"/>
      <c r="S135" s="2"/>
      <c r="T135" s="2"/>
      <c r="U135" s="2"/>
      <c r="V135" s="2"/>
      <c r="W135" s="2"/>
      <c r="X135" s="2"/>
    </row>
    <row r="136" spans="1:24" ht="13.8" x14ac:dyDescent="0.3">
      <c r="A136" s="5"/>
      <c r="B136" s="2"/>
      <c r="C136" s="2"/>
      <c r="D136" s="2"/>
      <c r="E136" s="2"/>
      <c r="F136" s="2"/>
      <c r="G136" s="2"/>
      <c r="H136" s="2"/>
      <c r="I136" s="2"/>
      <c r="J136" s="2"/>
      <c r="K136" s="2"/>
      <c r="L136" s="2"/>
      <c r="M136" s="2"/>
      <c r="N136" s="2"/>
      <c r="O136" s="2"/>
      <c r="P136" s="2"/>
      <c r="Q136" s="2"/>
      <c r="R136" s="2"/>
      <c r="S136" s="2"/>
      <c r="T136" s="2"/>
      <c r="U136" s="2"/>
      <c r="V136" s="2"/>
      <c r="W136" s="2"/>
      <c r="X136" s="2"/>
    </row>
    <row r="137" spans="1:24" ht="13.8" x14ac:dyDescent="0.3">
      <c r="A137" s="5"/>
      <c r="B137" s="2"/>
      <c r="C137" s="2"/>
      <c r="D137" s="2"/>
      <c r="E137" s="2"/>
      <c r="F137" s="2"/>
      <c r="G137" s="2"/>
      <c r="H137" s="2"/>
      <c r="I137" s="2"/>
      <c r="J137" s="2"/>
      <c r="K137" s="2"/>
      <c r="L137" s="2"/>
      <c r="M137" s="2"/>
      <c r="N137" s="2"/>
      <c r="O137" s="2"/>
      <c r="P137" s="2"/>
      <c r="Q137" s="2"/>
      <c r="R137" s="2"/>
      <c r="S137" s="2"/>
      <c r="T137" s="2"/>
      <c r="U137" s="2"/>
      <c r="V137" s="2"/>
      <c r="W137" s="2"/>
      <c r="X137" s="2"/>
    </row>
    <row r="138" spans="1:24" ht="13.8" x14ac:dyDescent="0.3">
      <c r="A138" s="5"/>
      <c r="B138" s="2"/>
      <c r="C138" s="2"/>
      <c r="D138" s="2"/>
      <c r="E138" s="2"/>
      <c r="F138" s="2"/>
      <c r="G138" s="2"/>
      <c r="H138" s="2"/>
      <c r="I138" s="2"/>
      <c r="J138" s="2"/>
      <c r="K138" s="2"/>
      <c r="L138" s="2"/>
      <c r="M138" s="2"/>
      <c r="N138" s="2"/>
      <c r="O138" s="2"/>
      <c r="P138" s="2"/>
      <c r="Q138" s="2"/>
      <c r="R138" s="2"/>
      <c r="S138" s="2"/>
      <c r="T138" s="2"/>
      <c r="U138" s="2"/>
      <c r="V138" s="2"/>
      <c r="W138" s="2"/>
      <c r="X138" s="2"/>
    </row>
    <row r="139" spans="1:24" ht="13.8" x14ac:dyDescent="0.3">
      <c r="A139" s="5"/>
      <c r="B139" s="2"/>
      <c r="C139" s="2"/>
      <c r="D139" s="2"/>
      <c r="E139" s="2"/>
      <c r="F139" s="2"/>
      <c r="G139" s="2"/>
      <c r="H139" s="2"/>
      <c r="I139" s="2"/>
      <c r="J139" s="2"/>
      <c r="K139" s="2"/>
      <c r="L139" s="2"/>
      <c r="M139" s="2"/>
      <c r="N139" s="2"/>
      <c r="O139" s="2"/>
      <c r="P139" s="2"/>
      <c r="Q139" s="2"/>
      <c r="R139" s="2"/>
      <c r="S139" s="2"/>
      <c r="T139" s="2"/>
      <c r="U139" s="2"/>
      <c r="V139" s="2"/>
      <c r="W139" s="2"/>
      <c r="X139" s="2"/>
    </row>
    <row r="140" spans="1:24" ht="13.8" x14ac:dyDescent="0.3">
      <c r="A140" s="5"/>
      <c r="B140" s="2"/>
      <c r="C140" s="2"/>
      <c r="D140" s="2"/>
      <c r="E140" s="2"/>
      <c r="F140" s="2"/>
      <c r="G140" s="2"/>
      <c r="H140" s="2"/>
      <c r="I140" s="2"/>
      <c r="J140" s="2"/>
      <c r="K140" s="2"/>
      <c r="L140" s="2"/>
      <c r="M140" s="2"/>
      <c r="N140" s="2"/>
      <c r="O140" s="2"/>
      <c r="P140" s="2"/>
      <c r="Q140" s="2"/>
      <c r="R140" s="2"/>
      <c r="S140" s="2"/>
      <c r="T140" s="2"/>
      <c r="U140" s="2"/>
      <c r="V140" s="2"/>
      <c r="W140" s="2"/>
      <c r="X140" s="2"/>
    </row>
    <row r="141" spans="1:24" ht="13.8" x14ac:dyDescent="0.3">
      <c r="A141" s="5"/>
      <c r="B141" s="2"/>
      <c r="C141" s="2"/>
      <c r="D141" s="2"/>
      <c r="E141" s="2"/>
      <c r="F141" s="2"/>
      <c r="G141" s="2"/>
      <c r="H141" s="2"/>
      <c r="I141" s="2"/>
      <c r="J141" s="2"/>
      <c r="K141" s="2"/>
      <c r="L141" s="2"/>
      <c r="M141" s="2"/>
      <c r="N141" s="2"/>
      <c r="O141" s="2"/>
      <c r="P141" s="2"/>
      <c r="Q141" s="2"/>
      <c r="R141" s="2"/>
      <c r="S141" s="2"/>
      <c r="T141" s="2"/>
      <c r="U141" s="2"/>
      <c r="V141" s="2"/>
      <c r="W141" s="2"/>
      <c r="X141" s="2"/>
    </row>
    <row r="142" spans="1:24" ht="13.8" x14ac:dyDescent="0.3">
      <c r="A142" s="5"/>
      <c r="B142" s="2"/>
      <c r="C142" s="2"/>
      <c r="D142" s="2"/>
      <c r="E142" s="2"/>
      <c r="F142" s="2"/>
      <c r="G142" s="2"/>
      <c r="H142" s="2"/>
      <c r="I142" s="2"/>
      <c r="J142" s="2"/>
      <c r="K142" s="2"/>
      <c r="L142" s="2"/>
      <c r="M142" s="2"/>
      <c r="N142" s="2"/>
      <c r="O142" s="2"/>
      <c r="P142" s="2"/>
      <c r="Q142" s="2"/>
      <c r="R142" s="2"/>
      <c r="S142" s="2"/>
      <c r="T142" s="2"/>
      <c r="U142" s="2"/>
      <c r="V142" s="2"/>
      <c r="W142" s="2"/>
      <c r="X142" s="2"/>
    </row>
    <row r="143" spans="1:24" ht="13.8" x14ac:dyDescent="0.3">
      <c r="A143" s="5"/>
      <c r="B143" s="2"/>
      <c r="C143" s="2"/>
      <c r="D143" s="2"/>
      <c r="E143" s="2"/>
      <c r="F143" s="2"/>
      <c r="G143" s="2"/>
      <c r="H143" s="2"/>
      <c r="I143" s="2"/>
      <c r="J143" s="2"/>
      <c r="K143" s="2"/>
      <c r="L143" s="2"/>
      <c r="M143" s="2"/>
      <c r="N143" s="2"/>
      <c r="O143" s="2"/>
      <c r="P143" s="2"/>
      <c r="Q143" s="2"/>
      <c r="R143" s="2"/>
      <c r="S143" s="2"/>
      <c r="T143" s="2"/>
      <c r="U143" s="2"/>
      <c r="V143" s="2"/>
      <c r="W143" s="2"/>
      <c r="X143" s="2"/>
    </row>
    <row r="144" spans="1:24" ht="13.8" x14ac:dyDescent="0.3">
      <c r="A144" s="5"/>
      <c r="B144" s="2"/>
      <c r="C144" s="2"/>
      <c r="D144" s="2"/>
      <c r="E144" s="2"/>
      <c r="F144" s="2"/>
      <c r="G144" s="2"/>
      <c r="H144" s="2"/>
      <c r="I144" s="2"/>
      <c r="J144" s="2"/>
      <c r="K144" s="2"/>
      <c r="L144" s="2"/>
      <c r="M144" s="2"/>
      <c r="N144" s="2"/>
      <c r="O144" s="2"/>
      <c r="P144" s="2"/>
      <c r="Q144" s="2"/>
      <c r="R144" s="2"/>
      <c r="S144" s="2"/>
      <c r="T144" s="2"/>
      <c r="U144" s="2"/>
      <c r="V144" s="2"/>
      <c r="W144" s="2"/>
      <c r="X144" s="2"/>
    </row>
    <row r="145" spans="1:24" ht="13.8" x14ac:dyDescent="0.3">
      <c r="A145" s="5"/>
      <c r="B145" s="2"/>
      <c r="C145" s="2"/>
      <c r="D145" s="2"/>
      <c r="E145" s="2"/>
      <c r="F145" s="2"/>
      <c r="G145" s="2"/>
      <c r="H145" s="2"/>
      <c r="I145" s="2"/>
      <c r="J145" s="2"/>
      <c r="K145" s="2"/>
      <c r="L145" s="2"/>
      <c r="M145" s="2"/>
      <c r="N145" s="2"/>
      <c r="O145" s="2"/>
      <c r="P145" s="2"/>
      <c r="Q145" s="2"/>
      <c r="R145" s="2"/>
      <c r="S145" s="2"/>
      <c r="T145" s="2"/>
      <c r="U145" s="2"/>
      <c r="V145" s="2"/>
      <c r="W145" s="2"/>
      <c r="X145" s="2"/>
    </row>
    <row r="146" spans="1:24" ht="13.8" x14ac:dyDescent="0.3">
      <c r="A146" s="5"/>
      <c r="B146" s="2"/>
      <c r="C146" s="2"/>
      <c r="D146" s="2"/>
      <c r="E146" s="2"/>
      <c r="F146" s="2"/>
      <c r="G146" s="2"/>
      <c r="H146" s="2"/>
      <c r="I146" s="2"/>
      <c r="J146" s="2"/>
      <c r="K146" s="2"/>
      <c r="L146" s="2"/>
      <c r="M146" s="2"/>
      <c r="N146" s="2"/>
      <c r="O146" s="2"/>
      <c r="P146" s="2"/>
      <c r="Q146" s="2"/>
      <c r="R146" s="2"/>
      <c r="S146" s="2"/>
      <c r="T146" s="2"/>
      <c r="U146" s="2"/>
      <c r="V146" s="2"/>
      <c r="W146" s="2"/>
      <c r="X146" s="2"/>
    </row>
    <row r="147" spans="1:24" ht="13.8" x14ac:dyDescent="0.3">
      <c r="A147" s="5"/>
      <c r="B147" s="2"/>
      <c r="C147" s="2"/>
      <c r="D147" s="2"/>
      <c r="E147" s="2"/>
      <c r="F147" s="2"/>
      <c r="G147" s="2"/>
      <c r="H147" s="2"/>
      <c r="I147" s="2"/>
      <c r="J147" s="2"/>
      <c r="K147" s="2"/>
      <c r="L147" s="2"/>
      <c r="M147" s="2"/>
      <c r="N147" s="2"/>
      <c r="O147" s="2"/>
      <c r="P147" s="2"/>
      <c r="Q147" s="2"/>
      <c r="R147" s="2"/>
      <c r="S147" s="2"/>
      <c r="T147" s="2"/>
      <c r="U147" s="2"/>
      <c r="V147" s="2"/>
      <c r="W147" s="2"/>
      <c r="X147" s="2"/>
    </row>
    <row r="148" spans="1:24" ht="13.8" x14ac:dyDescent="0.3">
      <c r="A148" s="5"/>
      <c r="B148" s="2"/>
      <c r="C148" s="2"/>
      <c r="D148" s="2"/>
      <c r="E148" s="2"/>
      <c r="F148" s="2"/>
      <c r="G148" s="2"/>
      <c r="H148" s="2"/>
      <c r="I148" s="2"/>
      <c r="J148" s="2"/>
      <c r="K148" s="2"/>
      <c r="L148" s="2"/>
      <c r="M148" s="2"/>
      <c r="N148" s="2"/>
      <c r="O148" s="2"/>
      <c r="P148" s="2"/>
      <c r="Q148" s="2"/>
      <c r="R148" s="2"/>
      <c r="S148" s="2"/>
      <c r="T148" s="2"/>
      <c r="U148" s="2"/>
      <c r="V148" s="2"/>
      <c r="W148" s="2"/>
      <c r="X148" s="2"/>
    </row>
    <row r="149" spans="1:24" ht="13.8" x14ac:dyDescent="0.3">
      <c r="A149" s="5"/>
      <c r="B149" s="2"/>
      <c r="C149" s="2"/>
      <c r="D149" s="2"/>
      <c r="E149" s="2"/>
      <c r="F149" s="2"/>
      <c r="G149" s="2"/>
      <c r="H149" s="2"/>
      <c r="I149" s="2"/>
      <c r="J149" s="2"/>
      <c r="K149" s="2"/>
      <c r="L149" s="2"/>
      <c r="M149" s="2"/>
      <c r="N149" s="2"/>
      <c r="O149" s="2"/>
      <c r="P149" s="2"/>
      <c r="Q149" s="2"/>
      <c r="R149" s="2"/>
      <c r="S149" s="2"/>
      <c r="T149" s="2"/>
      <c r="U149" s="2"/>
      <c r="V149" s="2"/>
      <c r="W149" s="2"/>
      <c r="X149" s="2"/>
    </row>
    <row r="150" spans="1:24" ht="13.8" x14ac:dyDescent="0.3">
      <c r="A150" s="5"/>
      <c r="B150" s="2"/>
      <c r="C150" s="2"/>
      <c r="D150" s="2"/>
      <c r="E150" s="2"/>
      <c r="F150" s="2"/>
      <c r="G150" s="2"/>
      <c r="H150" s="2"/>
      <c r="I150" s="2"/>
      <c r="J150" s="2"/>
      <c r="K150" s="2"/>
      <c r="L150" s="2"/>
      <c r="M150" s="2"/>
      <c r="N150" s="2"/>
      <c r="O150" s="2"/>
      <c r="P150" s="2"/>
      <c r="Q150" s="2"/>
      <c r="R150" s="2"/>
      <c r="S150" s="2"/>
      <c r="T150" s="2"/>
      <c r="U150" s="2"/>
      <c r="V150" s="2"/>
      <c r="W150" s="2"/>
      <c r="X150" s="2"/>
    </row>
    <row r="151" spans="1:24" ht="13.8" x14ac:dyDescent="0.3">
      <c r="A151" s="5"/>
      <c r="B151" s="2"/>
      <c r="C151" s="2"/>
      <c r="D151" s="2"/>
      <c r="E151" s="2"/>
      <c r="F151" s="2"/>
      <c r="G151" s="2"/>
      <c r="H151" s="2"/>
      <c r="I151" s="2"/>
      <c r="J151" s="2"/>
      <c r="K151" s="2"/>
      <c r="L151" s="2"/>
      <c r="M151" s="2"/>
      <c r="N151" s="2"/>
      <c r="O151" s="2"/>
      <c r="P151" s="2"/>
      <c r="Q151" s="2"/>
      <c r="R151" s="2"/>
      <c r="S151" s="2"/>
      <c r="T151" s="2"/>
      <c r="U151" s="2"/>
      <c r="V151" s="2"/>
      <c r="W151" s="2"/>
      <c r="X151" s="2"/>
    </row>
    <row r="152" spans="1:24" ht="13.8" x14ac:dyDescent="0.3">
      <c r="A152" s="5"/>
      <c r="B152" s="2"/>
      <c r="C152" s="2"/>
      <c r="D152" s="2"/>
      <c r="E152" s="2"/>
      <c r="F152" s="2"/>
      <c r="G152" s="2"/>
      <c r="H152" s="2"/>
      <c r="I152" s="2"/>
      <c r="J152" s="2"/>
      <c r="K152" s="2"/>
      <c r="L152" s="2"/>
      <c r="M152" s="2"/>
      <c r="N152" s="2"/>
      <c r="O152" s="2"/>
      <c r="P152" s="2"/>
      <c r="Q152" s="2"/>
      <c r="R152" s="2"/>
      <c r="S152" s="2"/>
      <c r="T152" s="2"/>
      <c r="U152" s="2"/>
      <c r="V152" s="2"/>
      <c r="W152" s="2"/>
      <c r="X152" s="2"/>
    </row>
    <row r="153" spans="1:24" ht="13.8" x14ac:dyDescent="0.3">
      <c r="A153" s="5"/>
      <c r="B153" s="2"/>
      <c r="C153" s="2"/>
      <c r="D153" s="2"/>
      <c r="E153" s="2"/>
      <c r="F153" s="2"/>
      <c r="G153" s="2"/>
      <c r="H153" s="2"/>
      <c r="I153" s="2"/>
      <c r="J153" s="2"/>
      <c r="K153" s="2"/>
      <c r="L153" s="2"/>
      <c r="M153" s="2"/>
      <c r="N153" s="2"/>
      <c r="O153" s="2"/>
      <c r="P153" s="2"/>
      <c r="Q153" s="2"/>
      <c r="R153" s="2"/>
      <c r="S153" s="2"/>
      <c r="T153" s="2"/>
      <c r="U153" s="2"/>
      <c r="V153" s="2"/>
      <c r="W153" s="2"/>
      <c r="X153" s="2"/>
    </row>
    <row r="154" spans="1:24" ht="13.8" x14ac:dyDescent="0.3">
      <c r="A154" s="5"/>
      <c r="B154" s="2"/>
      <c r="C154" s="2"/>
      <c r="D154" s="2"/>
      <c r="E154" s="2"/>
      <c r="F154" s="2"/>
      <c r="G154" s="2"/>
      <c r="H154" s="2"/>
      <c r="I154" s="2"/>
      <c r="J154" s="2"/>
      <c r="K154" s="2"/>
      <c r="L154" s="2"/>
      <c r="M154" s="2"/>
      <c r="N154" s="2"/>
      <c r="O154" s="2"/>
      <c r="P154" s="2"/>
      <c r="Q154" s="2"/>
      <c r="R154" s="2"/>
      <c r="S154" s="2"/>
      <c r="T154" s="2"/>
      <c r="U154" s="2"/>
      <c r="V154" s="2"/>
      <c r="W154" s="2"/>
      <c r="X154" s="2"/>
    </row>
    <row r="155" spans="1:24" ht="13.8" x14ac:dyDescent="0.3">
      <c r="A155" s="5"/>
      <c r="B155" s="2"/>
      <c r="C155" s="2"/>
      <c r="D155" s="2"/>
      <c r="E155" s="2"/>
      <c r="F155" s="2"/>
      <c r="G155" s="2"/>
      <c r="H155" s="2"/>
      <c r="I155" s="2"/>
      <c r="J155" s="2"/>
      <c r="K155" s="2"/>
      <c r="L155" s="2"/>
      <c r="M155" s="2"/>
      <c r="N155" s="2"/>
      <c r="O155" s="2"/>
      <c r="P155" s="2"/>
      <c r="Q155" s="2"/>
      <c r="R155" s="2"/>
      <c r="S155" s="2"/>
      <c r="T155" s="2"/>
      <c r="U155" s="2"/>
      <c r="V155" s="2"/>
      <c r="W155" s="2"/>
      <c r="X155" s="2"/>
    </row>
    <row r="156" spans="1:24" ht="13.8" x14ac:dyDescent="0.3">
      <c r="A156" s="5"/>
      <c r="B156" s="2"/>
      <c r="C156" s="2"/>
      <c r="D156" s="2"/>
      <c r="E156" s="2"/>
      <c r="F156" s="2"/>
      <c r="G156" s="2"/>
      <c r="H156" s="2"/>
      <c r="I156" s="2"/>
      <c r="J156" s="2"/>
      <c r="K156" s="2"/>
      <c r="L156" s="2"/>
      <c r="M156" s="2"/>
      <c r="N156" s="2"/>
      <c r="O156" s="2"/>
      <c r="P156" s="2"/>
      <c r="Q156" s="2"/>
      <c r="R156" s="2"/>
      <c r="S156" s="2"/>
      <c r="T156" s="2"/>
      <c r="U156" s="2"/>
      <c r="V156" s="2"/>
      <c r="W156" s="2"/>
      <c r="X156" s="2"/>
    </row>
    <row r="157" spans="1:24" ht="13.8" x14ac:dyDescent="0.3">
      <c r="A157" s="5"/>
      <c r="B157" s="2"/>
      <c r="C157" s="2"/>
      <c r="D157" s="2"/>
      <c r="E157" s="2"/>
      <c r="F157" s="2"/>
      <c r="G157" s="2"/>
      <c r="H157" s="2"/>
      <c r="I157" s="2"/>
      <c r="J157" s="2"/>
      <c r="K157" s="2"/>
      <c r="L157" s="2"/>
      <c r="M157" s="2"/>
      <c r="N157" s="2"/>
      <c r="O157" s="2"/>
      <c r="P157" s="2"/>
      <c r="Q157" s="2"/>
      <c r="R157" s="2"/>
      <c r="S157" s="2"/>
      <c r="T157" s="2"/>
      <c r="U157" s="2"/>
      <c r="V157" s="2"/>
      <c r="W157" s="2"/>
      <c r="X157" s="2"/>
    </row>
    <row r="158" spans="1:24" ht="13.8" x14ac:dyDescent="0.3">
      <c r="A158" s="5"/>
      <c r="B158" s="2"/>
      <c r="C158" s="2"/>
      <c r="D158" s="2"/>
      <c r="E158" s="2"/>
      <c r="F158" s="2"/>
      <c r="G158" s="2"/>
      <c r="H158" s="2"/>
      <c r="I158" s="2"/>
      <c r="J158" s="2"/>
      <c r="K158" s="2"/>
      <c r="L158" s="2"/>
      <c r="M158" s="2"/>
      <c r="N158" s="2"/>
      <c r="O158" s="2"/>
      <c r="P158" s="2"/>
      <c r="Q158" s="2"/>
      <c r="R158" s="2"/>
      <c r="S158" s="2"/>
      <c r="T158" s="2"/>
      <c r="U158" s="2"/>
      <c r="V158" s="2"/>
      <c r="W158" s="2"/>
      <c r="X158" s="2"/>
    </row>
    <row r="159" spans="1:24" ht="13.8" x14ac:dyDescent="0.3">
      <c r="A159" s="5"/>
      <c r="B159" s="2"/>
      <c r="C159" s="2"/>
      <c r="D159" s="2"/>
      <c r="E159" s="2"/>
      <c r="F159" s="2"/>
      <c r="G159" s="2"/>
      <c r="H159" s="2"/>
      <c r="I159" s="2"/>
      <c r="J159" s="2"/>
      <c r="K159" s="2"/>
      <c r="L159" s="2"/>
      <c r="M159" s="2"/>
      <c r="N159" s="2"/>
      <c r="O159" s="2"/>
      <c r="P159" s="2"/>
      <c r="Q159" s="2"/>
      <c r="R159" s="2"/>
      <c r="S159" s="2"/>
      <c r="T159" s="2"/>
      <c r="U159" s="2"/>
      <c r="V159" s="2"/>
      <c r="W159" s="2"/>
      <c r="X159" s="2"/>
    </row>
    <row r="160" spans="1:24" ht="13.8" x14ac:dyDescent="0.3">
      <c r="A160" s="5"/>
      <c r="B160" s="2"/>
      <c r="C160" s="2"/>
      <c r="D160" s="2"/>
      <c r="E160" s="2"/>
      <c r="F160" s="2"/>
      <c r="G160" s="2"/>
      <c r="H160" s="2"/>
      <c r="I160" s="2"/>
      <c r="J160" s="2"/>
      <c r="K160" s="2"/>
      <c r="L160" s="2"/>
      <c r="M160" s="2"/>
      <c r="N160" s="2"/>
      <c r="O160" s="2"/>
      <c r="P160" s="2"/>
      <c r="Q160" s="2"/>
      <c r="R160" s="2"/>
      <c r="S160" s="2"/>
      <c r="T160" s="2"/>
      <c r="U160" s="2"/>
      <c r="V160" s="2"/>
      <c r="W160" s="2"/>
      <c r="X160" s="2"/>
    </row>
    <row r="161" spans="1:24" ht="13.8" x14ac:dyDescent="0.3">
      <c r="A161" s="5"/>
      <c r="B161" s="2"/>
      <c r="C161" s="2"/>
      <c r="D161" s="2"/>
      <c r="E161" s="2"/>
      <c r="F161" s="2"/>
      <c r="G161" s="2"/>
      <c r="H161" s="2"/>
      <c r="I161" s="2"/>
      <c r="J161" s="2"/>
      <c r="K161" s="2"/>
      <c r="L161" s="2"/>
      <c r="M161" s="2"/>
      <c r="N161" s="2"/>
      <c r="O161" s="2"/>
      <c r="P161" s="2"/>
      <c r="Q161" s="2"/>
      <c r="R161" s="2"/>
      <c r="S161" s="2"/>
      <c r="T161" s="2"/>
      <c r="U161" s="2"/>
      <c r="V161" s="2"/>
      <c r="W161" s="2"/>
      <c r="X161" s="2"/>
    </row>
    <row r="162" spans="1:24" ht="13.8" x14ac:dyDescent="0.3">
      <c r="A162" s="5"/>
      <c r="B162" s="2"/>
      <c r="C162" s="2"/>
      <c r="D162" s="2"/>
      <c r="E162" s="2"/>
      <c r="F162" s="2"/>
      <c r="G162" s="2"/>
      <c r="H162" s="2"/>
      <c r="I162" s="2"/>
      <c r="J162" s="2"/>
      <c r="K162" s="2"/>
      <c r="L162" s="2"/>
      <c r="M162" s="2"/>
      <c r="N162" s="2"/>
      <c r="O162" s="2"/>
      <c r="P162" s="2"/>
      <c r="Q162" s="2"/>
      <c r="R162" s="2"/>
      <c r="S162" s="2"/>
      <c r="T162" s="2"/>
      <c r="U162" s="2"/>
      <c r="V162" s="2"/>
      <c r="W162" s="2"/>
      <c r="X162" s="2"/>
    </row>
    <row r="163" spans="1:24" ht="13.8" x14ac:dyDescent="0.3">
      <c r="A163" s="5"/>
      <c r="B163" s="2"/>
      <c r="C163" s="2"/>
      <c r="D163" s="2"/>
      <c r="E163" s="2"/>
      <c r="F163" s="2"/>
      <c r="G163" s="2"/>
      <c r="H163" s="2"/>
      <c r="I163" s="2"/>
      <c r="J163" s="2"/>
      <c r="K163" s="2"/>
      <c r="L163" s="2"/>
      <c r="M163" s="2"/>
      <c r="N163" s="2"/>
      <c r="O163" s="2"/>
      <c r="P163" s="2"/>
      <c r="Q163" s="2"/>
      <c r="R163" s="2"/>
      <c r="S163" s="2"/>
      <c r="T163" s="2"/>
      <c r="U163" s="2"/>
      <c r="V163" s="2"/>
      <c r="W163" s="2"/>
      <c r="X163" s="2"/>
    </row>
    <row r="164" spans="1:24" ht="13.8" x14ac:dyDescent="0.3">
      <c r="A164" s="5"/>
      <c r="B164" s="2"/>
      <c r="C164" s="2"/>
      <c r="D164" s="2"/>
      <c r="E164" s="2"/>
      <c r="F164" s="2"/>
      <c r="G164" s="2"/>
      <c r="H164" s="2"/>
      <c r="I164" s="2"/>
      <c r="J164" s="2"/>
      <c r="K164" s="2"/>
      <c r="L164" s="2"/>
      <c r="M164" s="2"/>
      <c r="N164" s="2"/>
      <c r="O164" s="2"/>
      <c r="P164" s="2"/>
      <c r="Q164" s="2"/>
      <c r="R164" s="2"/>
      <c r="S164" s="2"/>
      <c r="T164" s="2"/>
      <c r="U164" s="2"/>
      <c r="V164" s="2"/>
      <c r="W164" s="2"/>
      <c r="X164" s="2"/>
    </row>
    <row r="165" spans="1:24" ht="13.8" x14ac:dyDescent="0.3">
      <c r="A165" s="5"/>
      <c r="B165" s="2"/>
      <c r="C165" s="2"/>
      <c r="D165" s="2"/>
      <c r="E165" s="2"/>
      <c r="F165" s="2"/>
      <c r="G165" s="2"/>
      <c r="H165" s="2"/>
      <c r="I165" s="2"/>
      <c r="J165" s="2"/>
      <c r="K165" s="2"/>
      <c r="L165" s="2"/>
      <c r="M165" s="2"/>
      <c r="N165" s="2"/>
      <c r="O165" s="2"/>
      <c r="P165" s="2"/>
      <c r="Q165" s="2"/>
      <c r="R165" s="2"/>
      <c r="S165" s="2"/>
      <c r="T165" s="2"/>
      <c r="U165" s="2"/>
      <c r="V165" s="2"/>
      <c r="W165" s="2"/>
      <c r="X165" s="2"/>
    </row>
    <row r="166" spans="1:24" ht="13.8" x14ac:dyDescent="0.3">
      <c r="A166" s="5"/>
      <c r="B166" s="2"/>
      <c r="C166" s="2"/>
      <c r="D166" s="2"/>
      <c r="E166" s="2"/>
      <c r="F166" s="2"/>
      <c r="G166" s="2"/>
      <c r="H166" s="2"/>
      <c r="I166" s="2"/>
      <c r="J166" s="2"/>
      <c r="K166" s="2"/>
      <c r="L166" s="2"/>
      <c r="M166" s="2"/>
      <c r="N166" s="2"/>
      <c r="O166" s="2"/>
      <c r="P166" s="2"/>
      <c r="Q166" s="2"/>
      <c r="R166" s="2"/>
      <c r="S166" s="2"/>
      <c r="T166" s="2"/>
      <c r="U166" s="2"/>
      <c r="V166" s="2"/>
      <c r="W166" s="2"/>
      <c r="X166" s="2"/>
    </row>
    <row r="167" spans="1:24" ht="13.8" x14ac:dyDescent="0.3">
      <c r="A167" s="5"/>
      <c r="B167" s="2"/>
      <c r="C167" s="2"/>
      <c r="D167" s="2"/>
      <c r="E167" s="2"/>
      <c r="F167" s="2"/>
      <c r="G167" s="2"/>
      <c r="H167" s="2"/>
      <c r="I167" s="2"/>
      <c r="J167" s="2"/>
      <c r="K167" s="2"/>
      <c r="L167" s="2"/>
      <c r="M167" s="2"/>
      <c r="N167" s="2"/>
      <c r="O167" s="2"/>
      <c r="P167" s="2"/>
      <c r="Q167" s="2"/>
      <c r="R167" s="2"/>
      <c r="S167" s="2"/>
      <c r="T167" s="2"/>
      <c r="U167" s="2"/>
      <c r="V167" s="2"/>
      <c r="W167" s="2"/>
      <c r="X167" s="2"/>
    </row>
    <row r="168" spans="1:24" ht="13.8" x14ac:dyDescent="0.3">
      <c r="A168" s="5"/>
      <c r="B168" s="2"/>
      <c r="C168" s="2"/>
      <c r="D168" s="2"/>
      <c r="E168" s="2"/>
      <c r="F168" s="2"/>
      <c r="G168" s="2"/>
      <c r="H168" s="2"/>
      <c r="I168" s="2"/>
      <c r="J168" s="2"/>
      <c r="K168" s="2"/>
      <c r="L168" s="2"/>
      <c r="M168" s="2"/>
      <c r="N168" s="2"/>
      <c r="O168" s="2"/>
      <c r="P168" s="2"/>
      <c r="Q168" s="2"/>
      <c r="R168" s="2"/>
      <c r="S168" s="2"/>
      <c r="T168" s="2"/>
      <c r="U168" s="2"/>
      <c r="V168" s="2"/>
      <c r="W168" s="2"/>
      <c r="X168" s="2"/>
    </row>
    <row r="169" spans="1:24" ht="13.8" x14ac:dyDescent="0.3">
      <c r="A169" s="5"/>
      <c r="B169" s="2"/>
      <c r="C169" s="2"/>
      <c r="D169" s="2"/>
      <c r="E169" s="2"/>
      <c r="F169" s="2"/>
      <c r="G169" s="2"/>
      <c r="H169" s="2"/>
      <c r="I169" s="2"/>
      <c r="J169" s="2"/>
      <c r="K169" s="2"/>
      <c r="L169" s="2"/>
      <c r="M169" s="2"/>
      <c r="N169" s="2"/>
      <c r="O169" s="2"/>
      <c r="P169" s="2"/>
      <c r="Q169" s="2"/>
      <c r="R169" s="2"/>
      <c r="S169" s="2"/>
      <c r="T169" s="2"/>
      <c r="U169" s="2"/>
      <c r="V169" s="2"/>
      <c r="W169" s="2"/>
      <c r="X169" s="2"/>
    </row>
    <row r="170" spans="1:24" ht="13.8" x14ac:dyDescent="0.3">
      <c r="A170" s="5"/>
      <c r="B170" s="2"/>
      <c r="C170" s="2"/>
      <c r="D170" s="2"/>
      <c r="E170" s="2"/>
      <c r="F170" s="2"/>
      <c r="G170" s="2"/>
      <c r="H170" s="2"/>
      <c r="I170" s="2"/>
      <c r="J170" s="2"/>
      <c r="K170" s="2"/>
      <c r="L170" s="2"/>
      <c r="M170" s="2"/>
      <c r="N170" s="2"/>
      <c r="O170" s="2"/>
      <c r="P170" s="2"/>
      <c r="Q170" s="2"/>
      <c r="R170" s="2"/>
      <c r="S170" s="2"/>
      <c r="T170" s="2"/>
      <c r="U170" s="2"/>
      <c r="V170" s="2"/>
      <c r="W170" s="2"/>
      <c r="X170" s="2"/>
    </row>
    <row r="171" spans="1:24" ht="13.8" x14ac:dyDescent="0.3">
      <c r="A171" s="5"/>
      <c r="B171" s="2"/>
      <c r="C171" s="2"/>
      <c r="D171" s="2"/>
      <c r="E171" s="2"/>
      <c r="F171" s="2"/>
      <c r="G171" s="2"/>
      <c r="H171" s="2"/>
      <c r="I171" s="2"/>
      <c r="J171" s="2"/>
      <c r="K171" s="2"/>
      <c r="L171" s="2"/>
      <c r="M171" s="2"/>
      <c r="N171" s="2"/>
      <c r="O171" s="2"/>
      <c r="P171" s="2"/>
      <c r="Q171" s="2"/>
      <c r="R171" s="2"/>
      <c r="S171" s="2"/>
      <c r="T171" s="2"/>
      <c r="U171" s="2"/>
      <c r="V171" s="2"/>
      <c r="W171" s="2"/>
      <c r="X171" s="2"/>
    </row>
    <row r="172" spans="1:24" ht="13.8" x14ac:dyDescent="0.3">
      <c r="A172" s="5"/>
      <c r="B172" s="2"/>
      <c r="C172" s="2"/>
      <c r="D172" s="2"/>
      <c r="E172" s="2"/>
      <c r="F172" s="2"/>
      <c r="G172" s="2"/>
      <c r="H172" s="2"/>
      <c r="I172" s="2"/>
      <c r="J172" s="2"/>
      <c r="K172" s="2"/>
      <c r="L172" s="2"/>
      <c r="M172" s="2"/>
      <c r="N172" s="2"/>
      <c r="O172" s="2"/>
      <c r="P172" s="2"/>
      <c r="Q172" s="2"/>
      <c r="R172" s="2"/>
      <c r="S172" s="2"/>
      <c r="T172" s="2"/>
      <c r="U172" s="2"/>
      <c r="V172" s="2"/>
      <c r="W172" s="2"/>
      <c r="X172" s="2"/>
    </row>
    <row r="173" spans="1:24" ht="13.8" x14ac:dyDescent="0.3">
      <c r="A173" s="5"/>
      <c r="B173" s="2"/>
      <c r="C173" s="2"/>
      <c r="D173" s="2"/>
      <c r="E173" s="2"/>
      <c r="F173" s="2"/>
      <c r="G173" s="2"/>
      <c r="H173" s="2"/>
      <c r="I173" s="2"/>
      <c r="J173" s="2"/>
      <c r="K173" s="2"/>
      <c r="L173" s="2"/>
      <c r="M173" s="2"/>
      <c r="N173" s="2"/>
      <c r="O173" s="2"/>
      <c r="P173" s="2"/>
      <c r="Q173" s="2"/>
      <c r="R173" s="2"/>
      <c r="S173" s="2"/>
      <c r="T173" s="2"/>
      <c r="U173" s="2"/>
      <c r="V173" s="2"/>
      <c r="W173" s="2"/>
      <c r="X173" s="2"/>
    </row>
    <row r="174" spans="1:24" ht="13.8" x14ac:dyDescent="0.3">
      <c r="A174" s="5"/>
      <c r="B174" s="2"/>
      <c r="C174" s="2"/>
      <c r="D174" s="2"/>
      <c r="E174" s="2"/>
      <c r="F174" s="2"/>
      <c r="G174" s="2"/>
      <c r="H174" s="2"/>
      <c r="I174" s="2"/>
      <c r="J174" s="2"/>
      <c r="K174" s="2"/>
      <c r="L174" s="2"/>
      <c r="M174" s="2"/>
      <c r="N174" s="2"/>
      <c r="O174" s="2"/>
      <c r="P174" s="2"/>
      <c r="Q174" s="2"/>
      <c r="R174" s="2"/>
      <c r="S174" s="2"/>
      <c r="T174" s="2"/>
      <c r="U174" s="2"/>
      <c r="V174" s="2"/>
      <c r="W174" s="2"/>
      <c r="X174" s="2"/>
    </row>
    <row r="175" spans="1:24" ht="13.8" x14ac:dyDescent="0.3">
      <c r="A175" s="5"/>
      <c r="B175" s="2"/>
      <c r="C175" s="2"/>
      <c r="D175" s="2"/>
      <c r="E175" s="2"/>
      <c r="F175" s="2"/>
      <c r="G175" s="2"/>
      <c r="H175" s="2"/>
      <c r="I175" s="2"/>
      <c r="J175" s="2"/>
      <c r="K175" s="2"/>
      <c r="L175" s="2"/>
      <c r="M175" s="2"/>
      <c r="N175" s="2"/>
      <c r="O175" s="2"/>
      <c r="P175" s="2"/>
      <c r="Q175" s="2"/>
      <c r="R175" s="2"/>
      <c r="S175" s="2"/>
      <c r="T175" s="2"/>
      <c r="U175" s="2"/>
      <c r="V175" s="2"/>
      <c r="W175" s="2"/>
      <c r="X175" s="2"/>
    </row>
    <row r="176" spans="1:24" ht="13.8" x14ac:dyDescent="0.3">
      <c r="A176" s="5"/>
      <c r="B176" s="2"/>
      <c r="C176" s="2"/>
      <c r="D176" s="2"/>
      <c r="E176" s="2"/>
      <c r="F176" s="2"/>
      <c r="G176" s="2"/>
      <c r="H176" s="2"/>
      <c r="I176" s="2"/>
      <c r="J176" s="2"/>
      <c r="K176" s="2"/>
      <c r="L176" s="2"/>
      <c r="M176" s="2"/>
      <c r="N176" s="2"/>
      <c r="O176" s="2"/>
      <c r="P176" s="2"/>
      <c r="Q176" s="2"/>
      <c r="R176" s="2"/>
      <c r="S176" s="2"/>
      <c r="T176" s="2"/>
      <c r="U176" s="2"/>
      <c r="V176" s="2"/>
      <c r="W176" s="2"/>
      <c r="X176" s="2"/>
    </row>
    <row r="177" spans="1:24" ht="13.8" x14ac:dyDescent="0.3">
      <c r="A177" s="5"/>
      <c r="B177" s="2"/>
      <c r="C177" s="2"/>
      <c r="D177" s="2"/>
      <c r="E177" s="2"/>
      <c r="F177" s="2"/>
      <c r="G177" s="2"/>
      <c r="H177" s="2"/>
      <c r="I177" s="2"/>
      <c r="J177" s="2"/>
      <c r="K177" s="2"/>
      <c r="L177" s="2"/>
      <c r="M177" s="2"/>
      <c r="N177" s="2"/>
      <c r="O177" s="2"/>
      <c r="P177" s="2"/>
      <c r="Q177" s="2"/>
      <c r="R177" s="2"/>
      <c r="S177" s="2"/>
      <c r="T177" s="2"/>
      <c r="U177" s="2"/>
      <c r="V177" s="2"/>
      <c r="W177" s="2"/>
      <c r="X177" s="2"/>
    </row>
    <row r="178" spans="1:24" ht="13.8" x14ac:dyDescent="0.3">
      <c r="A178" s="5"/>
      <c r="B178" s="2"/>
      <c r="C178" s="2"/>
      <c r="D178" s="2"/>
      <c r="E178" s="2"/>
      <c r="F178" s="2"/>
      <c r="G178" s="2"/>
      <c r="H178" s="2"/>
      <c r="I178" s="2"/>
      <c r="J178" s="2"/>
      <c r="K178" s="2"/>
      <c r="L178" s="2"/>
      <c r="M178" s="2"/>
      <c r="N178" s="2"/>
      <c r="O178" s="2"/>
      <c r="P178" s="2"/>
      <c r="Q178" s="2"/>
      <c r="R178" s="2"/>
      <c r="S178" s="2"/>
      <c r="T178" s="2"/>
      <c r="U178" s="2"/>
      <c r="V178" s="2"/>
      <c r="W178" s="2"/>
      <c r="X178" s="2"/>
    </row>
    <row r="179" spans="1:24" ht="13.8" x14ac:dyDescent="0.3">
      <c r="A179" s="5"/>
      <c r="B179" s="2"/>
      <c r="C179" s="2"/>
      <c r="D179" s="2"/>
      <c r="E179" s="2"/>
      <c r="F179" s="2"/>
      <c r="G179" s="2"/>
      <c r="H179" s="2"/>
      <c r="I179" s="2"/>
      <c r="J179" s="2"/>
      <c r="K179" s="2"/>
      <c r="L179" s="2"/>
      <c r="M179" s="2"/>
      <c r="N179" s="2"/>
      <c r="O179" s="2"/>
      <c r="P179" s="2"/>
      <c r="Q179" s="2"/>
      <c r="R179" s="2"/>
      <c r="S179" s="2"/>
      <c r="T179" s="2"/>
      <c r="U179" s="2"/>
      <c r="V179" s="2"/>
      <c r="W179" s="2"/>
      <c r="X179" s="2"/>
    </row>
    <row r="180" spans="1:24" ht="13.8" x14ac:dyDescent="0.3">
      <c r="A180" s="5"/>
      <c r="B180" s="2"/>
      <c r="C180" s="2"/>
      <c r="D180" s="2"/>
      <c r="E180" s="2"/>
      <c r="F180" s="2"/>
      <c r="G180" s="2"/>
      <c r="H180" s="2"/>
      <c r="I180" s="2"/>
      <c r="J180" s="2"/>
      <c r="K180" s="2"/>
      <c r="L180" s="2"/>
      <c r="M180" s="2"/>
      <c r="N180" s="2"/>
      <c r="O180" s="2"/>
      <c r="P180" s="2"/>
      <c r="Q180" s="2"/>
      <c r="R180" s="2"/>
      <c r="S180" s="2"/>
      <c r="T180" s="2"/>
      <c r="U180" s="2"/>
      <c r="V180" s="2"/>
      <c r="W180" s="2"/>
      <c r="X180" s="2"/>
    </row>
    <row r="181" spans="1:24" ht="13.8" x14ac:dyDescent="0.3">
      <c r="A181" s="5"/>
      <c r="B181" s="2"/>
      <c r="C181" s="2"/>
      <c r="D181" s="2"/>
      <c r="E181" s="2"/>
      <c r="F181" s="2"/>
      <c r="G181" s="2"/>
      <c r="H181" s="2"/>
      <c r="I181" s="2"/>
      <c r="J181" s="2"/>
      <c r="K181" s="2"/>
      <c r="L181" s="2"/>
      <c r="M181" s="2"/>
      <c r="N181" s="2"/>
      <c r="O181" s="2"/>
      <c r="P181" s="2"/>
      <c r="Q181" s="2"/>
      <c r="R181" s="2"/>
      <c r="S181" s="2"/>
      <c r="T181" s="2"/>
      <c r="U181" s="2"/>
      <c r="V181" s="2"/>
      <c r="W181" s="2"/>
      <c r="X181" s="2"/>
    </row>
    <row r="182" spans="1:24" ht="13.8" x14ac:dyDescent="0.3">
      <c r="A182" s="5"/>
      <c r="B182" s="2"/>
      <c r="C182" s="2"/>
      <c r="D182" s="2"/>
      <c r="E182" s="2"/>
      <c r="F182" s="2"/>
      <c r="G182" s="2"/>
      <c r="H182" s="2"/>
      <c r="I182" s="2"/>
      <c r="J182" s="2"/>
      <c r="K182" s="2"/>
      <c r="L182" s="2"/>
      <c r="M182" s="2"/>
      <c r="N182" s="2"/>
      <c r="O182" s="2"/>
      <c r="P182" s="2"/>
      <c r="Q182" s="2"/>
      <c r="R182" s="2"/>
      <c r="S182" s="2"/>
      <c r="T182" s="2"/>
      <c r="U182" s="2"/>
      <c r="V182" s="2"/>
      <c r="W182" s="2"/>
      <c r="X182" s="2"/>
    </row>
    <row r="183" spans="1:24" ht="13.8" x14ac:dyDescent="0.3">
      <c r="A183" s="5"/>
      <c r="B183" s="2"/>
      <c r="C183" s="2"/>
      <c r="D183" s="2"/>
      <c r="E183" s="2"/>
      <c r="F183" s="2"/>
      <c r="G183" s="2"/>
      <c r="H183" s="2"/>
      <c r="I183" s="2"/>
      <c r="J183" s="2"/>
      <c r="K183" s="2"/>
      <c r="L183" s="2"/>
      <c r="M183" s="2"/>
      <c r="N183" s="2"/>
      <c r="O183" s="2"/>
      <c r="P183" s="2"/>
      <c r="Q183" s="2"/>
      <c r="R183" s="2"/>
      <c r="S183" s="2"/>
      <c r="T183" s="2"/>
      <c r="U183" s="2"/>
      <c r="V183" s="2"/>
      <c r="W183" s="2"/>
      <c r="X183" s="2"/>
    </row>
    <row r="184" spans="1:24" ht="13.8" x14ac:dyDescent="0.3">
      <c r="A184" s="5"/>
      <c r="B184" s="2"/>
      <c r="C184" s="2"/>
      <c r="D184" s="2"/>
      <c r="E184" s="2"/>
      <c r="F184" s="2"/>
      <c r="G184" s="2"/>
      <c r="H184" s="2"/>
      <c r="I184" s="2"/>
      <c r="J184" s="2"/>
      <c r="K184" s="2"/>
      <c r="L184" s="2"/>
      <c r="M184" s="2"/>
      <c r="N184" s="2"/>
      <c r="O184" s="2"/>
      <c r="P184" s="2"/>
      <c r="Q184" s="2"/>
      <c r="R184" s="2"/>
      <c r="S184" s="2"/>
      <c r="T184" s="2"/>
      <c r="U184" s="2"/>
      <c r="V184" s="2"/>
      <c r="W184" s="2"/>
      <c r="X184" s="2"/>
    </row>
    <row r="185" spans="1:24" ht="13.8" x14ac:dyDescent="0.3">
      <c r="A185" s="5"/>
      <c r="B185" s="2"/>
      <c r="C185" s="2"/>
      <c r="D185" s="2"/>
      <c r="E185" s="2"/>
      <c r="F185" s="2"/>
      <c r="G185" s="2"/>
      <c r="H185" s="2"/>
      <c r="I185" s="2"/>
      <c r="J185" s="2"/>
      <c r="K185" s="2"/>
      <c r="L185" s="2"/>
      <c r="M185" s="2"/>
      <c r="N185" s="2"/>
      <c r="O185" s="2"/>
      <c r="P185" s="2"/>
      <c r="Q185" s="2"/>
      <c r="R185" s="2"/>
      <c r="S185" s="2"/>
      <c r="T185" s="2"/>
      <c r="U185" s="2"/>
      <c r="V185" s="2"/>
      <c r="W185" s="2"/>
      <c r="X185" s="2"/>
    </row>
    <row r="186" spans="1:24" ht="13.8" x14ac:dyDescent="0.3">
      <c r="A186" s="5"/>
      <c r="B186" s="2"/>
      <c r="C186" s="2"/>
      <c r="D186" s="2"/>
      <c r="E186" s="2"/>
      <c r="F186" s="2"/>
      <c r="G186" s="2"/>
      <c r="H186" s="2"/>
      <c r="I186" s="2"/>
      <c r="J186" s="2"/>
      <c r="K186" s="2"/>
      <c r="L186" s="2"/>
      <c r="M186" s="2"/>
      <c r="N186" s="2"/>
      <c r="O186" s="2"/>
      <c r="P186" s="2"/>
      <c r="Q186" s="2"/>
      <c r="R186" s="2"/>
      <c r="S186" s="2"/>
      <c r="T186" s="2"/>
      <c r="U186" s="2"/>
      <c r="V186" s="2"/>
      <c r="W186" s="2"/>
      <c r="X186" s="2"/>
    </row>
    <row r="187" spans="1:24" ht="13.8" x14ac:dyDescent="0.3">
      <c r="A187" s="5"/>
      <c r="B187" s="2"/>
      <c r="C187" s="2"/>
      <c r="D187" s="2"/>
      <c r="E187" s="2"/>
      <c r="F187" s="2"/>
      <c r="G187" s="2"/>
      <c r="H187" s="2"/>
      <c r="I187" s="2"/>
      <c r="J187" s="2"/>
      <c r="K187" s="2"/>
      <c r="L187" s="2"/>
      <c r="M187" s="2"/>
      <c r="N187" s="2"/>
      <c r="O187" s="2"/>
      <c r="P187" s="2"/>
      <c r="Q187" s="2"/>
      <c r="R187" s="2"/>
      <c r="S187" s="2"/>
      <c r="T187" s="2"/>
      <c r="U187" s="2"/>
      <c r="V187" s="2"/>
      <c r="W187" s="2"/>
      <c r="X187" s="2"/>
    </row>
    <row r="188" spans="1:24" ht="13.8" x14ac:dyDescent="0.3">
      <c r="A188" s="5"/>
      <c r="B188" s="2"/>
      <c r="C188" s="2"/>
      <c r="D188" s="2"/>
      <c r="E188" s="2"/>
      <c r="F188" s="2"/>
      <c r="G188" s="2"/>
      <c r="H188" s="2"/>
      <c r="I188" s="2"/>
      <c r="J188" s="2"/>
      <c r="K188" s="2"/>
      <c r="L188" s="2"/>
      <c r="M188" s="2"/>
      <c r="N188" s="2"/>
      <c r="O188" s="2"/>
      <c r="P188" s="2"/>
      <c r="Q188" s="2"/>
      <c r="R188" s="2"/>
      <c r="S188" s="2"/>
      <c r="T188" s="2"/>
      <c r="U188" s="2"/>
      <c r="V188" s="2"/>
      <c r="W188" s="2"/>
      <c r="X188" s="2"/>
    </row>
    <row r="189" spans="1:24" ht="13.8" x14ac:dyDescent="0.3">
      <c r="A189" s="5"/>
      <c r="B189" s="2"/>
      <c r="C189" s="2"/>
      <c r="D189" s="2"/>
      <c r="E189" s="2"/>
      <c r="F189" s="2"/>
      <c r="G189" s="2"/>
      <c r="H189" s="2"/>
      <c r="I189" s="2"/>
      <c r="J189" s="2"/>
      <c r="K189" s="2"/>
      <c r="L189" s="2"/>
      <c r="M189" s="2"/>
      <c r="N189" s="2"/>
      <c r="O189" s="2"/>
      <c r="P189" s="2"/>
      <c r="Q189" s="2"/>
      <c r="R189" s="2"/>
      <c r="S189" s="2"/>
      <c r="T189" s="2"/>
      <c r="U189" s="2"/>
      <c r="V189" s="2"/>
      <c r="W189" s="2"/>
      <c r="X189" s="2"/>
    </row>
    <row r="190" spans="1:24" ht="13.8" x14ac:dyDescent="0.3">
      <c r="A190" s="5"/>
      <c r="B190" s="2"/>
      <c r="C190" s="2"/>
      <c r="D190" s="2"/>
      <c r="E190" s="2"/>
      <c r="F190" s="2"/>
      <c r="G190" s="2"/>
      <c r="H190" s="2"/>
      <c r="I190" s="2"/>
      <c r="J190" s="2"/>
      <c r="K190" s="2"/>
      <c r="L190" s="2"/>
      <c r="M190" s="2"/>
      <c r="N190" s="2"/>
      <c r="O190" s="2"/>
      <c r="P190" s="2"/>
      <c r="Q190" s="2"/>
      <c r="R190" s="2"/>
      <c r="S190" s="2"/>
      <c r="T190" s="2"/>
      <c r="U190" s="2"/>
      <c r="V190" s="2"/>
      <c r="W190" s="2"/>
      <c r="X190" s="2"/>
    </row>
    <row r="191" spans="1:24" ht="13.8" x14ac:dyDescent="0.3">
      <c r="A191" s="5"/>
      <c r="B191" s="2"/>
      <c r="C191" s="2"/>
      <c r="D191" s="2"/>
      <c r="E191" s="2"/>
      <c r="F191" s="2"/>
      <c r="G191" s="2"/>
      <c r="H191" s="2"/>
      <c r="I191" s="2"/>
      <c r="J191" s="2"/>
      <c r="K191" s="2"/>
      <c r="L191" s="2"/>
      <c r="M191" s="2"/>
      <c r="N191" s="2"/>
      <c r="O191" s="2"/>
      <c r="P191" s="2"/>
      <c r="Q191" s="2"/>
      <c r="R191" s="2"/>
      <c r="S191" s="2"/>
      <c r="T191" s="2"/>
      <c r="U191" s="2"/>
      <c r="V191" s="2"/>
      <c r="W191" s="2"/>
      <c r="X191" s="2"/>
    </row>
    <row r="192" spans="1:24" ht="13.8" x14ac:dyDescent="0.3">
      <c r="A192" s="5"/>
      <c r="B192" s="2"/>
      <c r="C192" s="2"/>
      <c r="D192" s="2"/>
      <c r="E192" s="2"/>
      <c r="F192" s="2"/>
      <c r="G192" s="2"/>
      <c r="H192" s="2"/>
      <c r="I192" s="2"/>
      <c r="J192" s="2"/>
      <c r="K192" s="2"/>
      <c r="L192" s="2"/>
      <c r="M192" s="2"/>
      <c r="N192" s="2"/>
      <c r="O192" s="2"/>
      <c r="P192" s="2"/>
      <c r="Q192" s="2"/>
      <c r="R192" s="2"/>
      <c r="S192" s="2"/>
      <c r="T192" s="2"/>
      <c r="U192" s="2"/>
      <c r="V192" s="2"/>
      <c r="W192" s="2"/>
      <c r="X192" s="2"/>
    </row>
    <row r="193" spans="1:24" ht="13.8" x14ac:dyDescent="0.3">
      <c r="A193" s="5"/>
      <c r="B193" s="2"/>
      <c r="C193" s="2"/>
      <c r="D193" s="2"/>
      <c r="E193" s="2"/>
      <c r="F193" s="2"/>
      <c r="G193" s="2"/>
      <c r="H193" s="2"/>
      <c r="I193" s="2"/>
      <c r="J193" s="2"/>
      <c r="K193" s="2"/>
      <c r="L193" s="2"/>
      <c r="M193" s="2"/>
      <c r="N193" s="2"/>
      <c r="O193" s="2"/>
      <c r="P193" s="2"/>
      <c r="Q193" s="2"/>
      <c r="R193" s="2"/>
      <c r="S193" s="2"/>
      <c r="T193" s="2"/>
      <c r="U193" s="2"/>
      <c r="V193" s="2"/>
      <c r="W193" s="2"/>
      <c r="X193" s="2"/>
    </row>
    <row r="194" spans="1:24" ht="13.8" x14ac:dyDescent="0.3">
      <c r="A194" s="5"/>
      <c r="B194" s="2"/>
      <c r="C194" s="2"/>
      <c r="D194" s="2"/>
      <c r="E194" s="2"/>
      <c r="F194" s="2"/>
      <c r="G194" s="2"/>
      <c r="H194" s="2"/>
      <c r="I194" s="2"/>
      <c r="J194" s="2"/>
      <c r="K194" s="2"/>
      <c r="L194" s="2"/>
      <c r="M194" s="2"/>
      <c r="N194" s="2"/>
      <c r="O194" s="2"/>
      <c r="P194" s="2"/>
      <c r="Q194" s="2"/>
      <c r="R194" s="2"/>
      <c r="S194" s="2"/>
      <c r="T194" s="2"/>
      <c r="U194" s="2"/>
      <c r="V194" s="2"/>
      <c r="W194" s="2"/>
      <c r="X194" s="2"/>
    </row>
    <row r="195" spans="1:24" ht="13.8" x14ac:dyDescent="0.3">
      <c r="A195" s="5"/>
      <c r="B195" s="2"/>
      <c r="C195" s="2"/>
      <c r="D195" s="2"/>
      <c r="E195" s="2"/>
      <c r="F195" s="2"/>
      <c r="G195" s="2"/>
      <c r="H195" s="2"/>
      <c r="I195" s="2"/>
      <c r="J195" s="2"/>
      <c r="K195" s="2"/>
      <c r="L195" s="2"/>
      <c r="M195" s="2"/>
      <c r="N195" s="2"/>
      <c r="O195" s="2"/>
      <c r="P195" s="2"/>
      <c r="Q195" s="2"/>
      <c r="R195" s="2"/>
      <c r="S195" s="2"/>
      <c r="T195" s="2"/>
      <c r="U195" s="2"/>
      <c r="V195" s="2"/>
      <c r="W195" s="2"/>
      <c r="X195" s="2"/>
    </row>
    <row r="196" spans="1:24" ht="13.8" x14ac:dyDescent="0.3">
      <c r="A196" s="5"/>
      <c r="B196" s="2"/>
      <c r="C196" s="2"/>
      <c r="D196" s="2"/>
      <c r="E196" s="2"/>
      <c r="F196" s="2"/>
      <c r="G196" s="2"/>
      <c r="H196" s="2"/>
      <c r="I196" s="2"/>
      <c r="J196" s="2"/>
      <c r="K196" s="2"/>
      <c r="L196" s="2"/>
      <c r="M196" s="2"/>
      <c r="N196" s="2"/>
      <c r="O196" s="2"/>
      <c r="P196" s="2"/>
      <c r="Q196" s="2"/>
      <c r="R196" s="2"/>
      <c r="S196" s="2"/>
      <c r="T196" s="2"/>
      <c r="U196" s="2"/>
      <c r="V196" s="2"/>
      <c r="W196" s="2"/>
      <c r="X196" s="2"/>
    </row>
    <row r="197" spans="1:24" ht="13.8" x14ac:dyDescent="0.3">
      <c r="A197" s="5"/>
      <c r="B197" s="2"/>
      <c r="C197" s="2"/>
      <c r="D197" s="2"/>
      <c r="E197" s="2"/>
      <c r="F197" s="2"/>
      <c r="G197" s="2"/>
      <c r="H197" s="2"/>
      <c r="I197" s="2"/>
      <c r="J197" s="2"/>
      <c r="K197" s="2"/>
      <c r="L197" s="2"/>
      <c r="M197" s="2"/>
      <c r="N197" s="2"/>
      <c r="O197" s="2"/>
      <c r="P197" s="2"/>
      <c r="Q197" s="2"/>
      <c r="R197" s="2"/>
      <c r="S197" s="2"/>
      <c r="T197" s="2"/>
      <c r="U197" s="2"/>
      <c r="V197" s="2"/>
      <c r="W197" s="2"/>
      <c r="X197" s="2"/>
    </row>
    <row r="198" spans="1:24" ht="13.8" x14ac:dyDescent="0.3">
      <c r="A198" s="5"/>
      <c r="B198" s="2"/>
      <c r="C198" s="2"/>
      <c r="D198" s="2"/>
      <c r="E198" s="2"/>
      <c r="F198" s="2"/>
      <c r="G198" s="2"/>
      <c r="H198" s="2"/>
      <c r="I198" s="2"/>
      <c r="J198" s="2"/>
      <c r="K198" s="2"/>
      <c r="L198" s="2"/>
      <c r="M198" s="2"/>
      <c r="N198" s="2"/>
      <c r="O198" s="2"/>
      <c r="P198" s="2"/>
      <c r="Q198" s="2"/>
      <c r="R198" s="2"/>
      <c r="S198" s="2"/>
      <c r="T198" s="2"/>
      <c r="U198" s="2"/>
      <c r="V198" s="2"/>
      <c r="W198" s="2"/>
      <c r="X198" s="2"/>
    </row>
    <row r="199" spans="1:24" ht="13.8" x14ac:dyDescent="0.3">
      <c r="A199" s="5"/>
      <c r="B199" s="2"/>
      <c r="C199" s="2"/>
      <c r="D199" s="2"/>
      <c r="E199" s="2"/>
      <c r="F199" s="2"/>
      <c r="G199" s="2"/>
      <c r="H199" s="2"/>
      <c r="I199" s="2"/>
      <c r="J199" s="2"/>
      <c r="K199" s="2"/>
      <c r="L199" s="2"/>
      <c r="M199" s="2"/>
      <c r="N199" s="2"/>
      <c r="O199" s="2"/>
      <c r="P199" s="2"/>
      <c r="Q199" s="2"/>
      <c r="R199" s="2"/>
      <c r="S199" s="2"/>
      <c r="T199" s="2"/>
      <c r="U199" s="2"/>
      <c r="V199" s="2"/>
      <c r="W199" s="2"/>
      <c r="X199" s="2"/>
    </row>
    <row r="200" spans="1:24" ht="13.8" x14ac:dyDescent="0.3">
      <c r="A200" s="5"/>
      <c r="B200" s="2"/>
      <c r="C200" s="2"/>
      <c r="D200" s="2"/>
      <c r="E200" s="2"/>
      <c r="F200" s="2"/>
      <c r="G200" s="2"/>
      <c r="H200" s="2"/>
      <c r="I200" s="2"/>
      <c r="J200" s="2"/>
      <c r="K200" s="2"/>
      <c r="L200" s="2"/>
      <c r="M200" s="2"/>
      <c r="N200" s="2"/>
      <c r="O200" s="2"/>
      <c r="P200" s="2"/>
      <c r="Q200" s="2"/>
      <c r="R200" s="2"/>
      <c r="S200" s="2"/>
      <c r="T200" s="2"/>
      <c r="U200" s="2"/>
      <c r="V200" s="2"/>
      <c r="W200" s="2"/>
      <c r="X200" s="2"/>
    </row>
    <row r="201" spans="1:24" ht="13.8" x14ac:dyDescent="0.3">
      <c r="A201" s="5"/>
      <c r="B201" s="2"/>
      <c r="C201" s="2"/>
      <c r="D201" s="2"/>
      <c r="E201" s="2"/>
      <c r="F201" s="2"/>
      <c r="G201" s="2"/>
      <c r="H201" s="2"/>
      <c r="I201" s="2"/>
      <c r="J201" s="2"/>
      <c r="K201" s="2"/>
      <c r="L201" s="2"/>
      <c r="M201" s="2"/>
      <c r="N201" s="2"/>
      <c r="O201" s="2"/>
      <c r="P201" s="2"/>
      <c r="Q201" s="2"/>
      <c r="R201" s="2"/>
      <c r="S201" s="2"/>
      <c r="T201" s="2"/>
      <c r="U201" s="2"/>
      <c r="V201" s="2"/>
      <c r="W201" s="2"/>
      <c r="X201" s="2"/>
    </row>
    <row r="202" spans="1:24" ht="13.8" x14ac:dyDescent="0.3">
      <c r="A202" s="5"/>
      <c r="B202" s="2"/>
      <c r="C202" s="2"/>
      <c r="D202" s="2"/>
      <c r="E202" s="2"/>
      <c r="F202" s="2"/>
      <c r="G202" s="2"/>
      <c r="H202" s="2"/>
      <c r="I202" s="2"/>
      <c r="J202" s="2"/>
      <c r="K202" s="2"/>
      <c r="L202" s="2"/>
      <c r="M202" s="2"/>
      <c r="N202" s="2"/>
      <c r="O202" s="2"/>
      <c r="P202" s="2"/>
      <c r="Q202" s="2"/>
      <c r="R202" s="2"/>
      <c r="S202" s="2"/>
      <c r="T202" s="2"/>
      <c r="U202" s="2"/>
      <c r="V202" s="2"/>
      <c r="W202" s="2"/>
      <c r="X202" s="2"/>
    </row>
    <row r="203" spans="1:24" ht="13.8" x14ac:dyDescent="0.3">
      <c r="A203" s="5"/>
      <c r="B203" s="2"/>
      <c r="C203" s="2"/>
      <c r="D203" s="2"/>
      <c r="E203" s="2"/>
      <c r="F203" s="2"/>
      <c r="G203" s="2"/>
      <c r="H203" s="2"/>
      <c r="I203" s="2"/>
      <c r="J203" s="2"/>
      <c r="K203" s="2"/>
      <c r="L203" s="2"/>
      <c r="M203" s="2"/>
      <c r="N203" s="2"/>
      <c r="O203" s="2"/>
      <c r="P203" s="2"/>
      <c r="Q203" s="2"/>
      <c r="R203" s="2"/>
      <c r="S203" s="2"/>
      <c r="T203" s="2"/>
      <c r="U203" s="2"/>
      <c r="V203" s="2"/>
      <c r="W203" s="2"/>
      <c r="X203" s="2"/>
    </row>
    <row r="204" spans="1:24" ht="13.8" x14ac:dyDescent="0.3">
      <c r="A204" s="5"/>
      <c r="B204" s="2"/>
      <c r="C204" s="2"/>
      <c r="D204" s="2"/>
      <c r="E204" s="2"/>
      <c r="F204" s="2"/>
      <c r="G204" s="2"/>
      <c r="H204" s="2"/>
      <c r="I204" s="2"/>
      <c r="J204" s="2"/>
      <c r="K204" s="2"/>
      <c r="L204" s="2"/>
      <c r="M204" s="2"/>
      <c r="N204" s="2"/>
      <c r="O204" s="2"/>
      <c r="P204" s="2"/>
      <c r="Q204" s="2"/>
      <c r="R204" s="2"/>
      <c r="S204" s="2"/>
      <c r="T204" s="2"/>
      <c r="U204" s="2"/>
      <c r="V204" s="2"/>
      <c r="W204" s="2"/>
      <c r="X204" s="2"/>
    </row>
    <row r="205" spans="1:24" ht="13.8" x14ac:dyDescent="0.3">
      <c r="A205" s="5"/>
      <c r="B205" s="2"/>
      <c r="C205" s="2"/>
      <c r="D205" s="2"/>
      <c r="E205" s="2"/>
      <c r="F205" s="2"/>
      <c r="G205" s="2"/>
      <c r="H205" s="2"/>
      <c r="I205" s="2"/>
      <c r="J205" s="2"/>
      <c r="K205" s="2"/>
      <c r="L205" s="2"/>
      <c r="M205" s="2"/>
      <c r="N205" s="2"/>
      <c r="O205" s="2"/>
      <c r="P205" s="2"/>
      <c r="Q205" s="2"/>
      <c r="R205" s="2"/>
      <c r="S205" s="2"/>
      <c r="T205" s="2"/>
      <c r="U205" s="2"/>
      <c r="V205" s="2"/>
      <c r="W205" s="2"/>
      <c r="X205" s="2"/>
    </row>
    <row r="206" spans="1:24" ht="13.8" x14ac:dyDescent="0.3">
      <c r="A206" s="5"/>
      <c r="B206" s="2"/>
      <c r="C206" s="2"/>
      <c r="D206" s="2"/>
      <c r="E206" s="2"/>
      <c r="F206" s="2"/>
      <c r="G206" s="2"/>
      <c r="H206" s="2"/>
      <c r="I206" s="2"/>
      <c r="J206" s="2"/>
      <c r="K206" s="2"/>
      <c r="L206" s="2"/>
      <c r="M206" s="2"/>
      <c r="N206" s="2"/>
      <c r="O206" s="2"/>
      <c r="P206" s="2"/>
      <c r="Q206" s="2"/>
      <c r="R206" s="2"/>
      <c r="S206" s="2"/>
      <c r="T206" s="2"/>
      <c r="U206" s="2"/>
      <c r="V206" s="2"/>
      <c r="W206" s="2"/>
      <c r="X206" s="2"/>
    </row>
    <row r="207" spans="1:24" ht="13.8" x14ac:dyDescent="0.3">
      <c r="A207" s="5"/>
      <c r="B207" s="2"/>
      <c r="C207" s="2"/>
      <c r="D207" s="2"/>
      <c r="E207" s="2"/>
      <c r="F207" s="2"/>
      <c r="G207" s="2"/>
      <c r="H207" s="2"/>
      <c r="I207" s="2"/>
      <c r="J207" s="2"/>
      <c r="K207" s="2"/>
      <c r="L207" s="2"/>
      <c r="M207" s="2"/>
      <c r="N207" s="2"/>
      <c r="O207" s="2"/>
      <c r="P207" s="2"/>
      <c r="Q207" s="2"/>
      <c r="R207" s="2"/>
      <c r="S207" s="2"/>
      <c r="T207" s="2"/>
      <c r="U207" s="2"/>
      <c r="V207" s="2"/>
      <c r="W207" s="2"/>
      <c r="X207" s="2"/>
    </row>
    <row r="208" spans="1:24" ht="13.8" x14ac:dyDescent="0.3">
      <c r="A208" s="5"/>
      <c r="B208" s="2"/>
      <c r="C208" s="2"/>
      <c r="D208" s="2"/>
      <c r="E208" s="2"/>
      <c r="F208" s="2"/>
      <c r="G208" s="2"/>
      <c r="H208" s="2"/>
      <c r="I208" s="2"/>
      <c r="J208" s="2"/>
      <c r="K208" s="2"/>
      <c r="L208" s="2"/>
      <c r="M208" s="2"/>
      <c r="N208" s="2"/>
      <c r="O208" s="2"/>
      <c r="P208" s="2"/>
      <c r="Q208" s="2"/>
      <c r="R208" s="2"/>
      <c r="S208" s="2"/>
      <c r="T208" s="2"/>
      <c r="U208" s="2"/>
      <c r="V208" s="2"/>
      <c r="W208" s="2"/>
      <c r="X208" s="2"/>
    </row>
    <row r="209" spans="1:24" ht="13.8" x14ac:dyDescent="0.3">
      <c r="A209" s="5"/>
      <c r="B209" s="2"/>
      <c r="C209" s="2"/>
      <c r="D209" s="2"/>
      <c r="E209" s="2"/>
      <c r="F209" s="2"/>
      <c r="G209" s="2"/>
      <c r="H209" s="2"/>
      <c r="I209" s="2"/>
      <c r="J209" s="2"/>
      <c r="K209" s="2"/>
      <c r="L209" s="2"/>
      <c r="M209" s="2"/>
      <c r="N209" s="2"/>
      <c r="O209" s="2"/>
      <c r="P209" s="2"/>
      <c r="Q209" s="2"/>
      <c r="R209" s="2"/>
      <c r="S209" s="2"/>
      <c r="T209" s="2"/>
      <c r="U209" s="2"/>
      <c r="V209" s="2"/>
      <c r="W209" s="2"/>
      <c r="X209" s="2"/>
    </row>
    <row r="210" spans="1:24" ht="13.8" x14ac:dyDescent="0.3">
      <c r="A210" s="5"/>
      <c r="B210" s="2"/>
      <c r="C210" s="2"/>
      <c r="D210" s="2"/>
      <c r="E210" s="2"/>
      <c r="F210" s="2"/>
      <c r="G210" s="2"/>
      <c r="H210" s="2"/>
      <c r="I210" s="2"/>
      <c r="J210" s="2"/>
      <c r="K210" s="2"/>
      <c r="L210" s="2"/>
      <c r="M210" s="2"/>
      <c r="N210" s="2"/>
      <c r="O210" s="2"/>
      <c r="P210" s="2"/>
      <c r="Q210" s="2"/>
      <c r="R210" s="2"/>
      <c r="S210" s="2"/>
      <c r="T210" s="2"/>
      <c r="U210" s="2"/>
      <c r="V210" s="2"/>
      <c r="W210" s="2"/>
      <c r="X210" s="2"/>
    </row>
    <row r="211" spans="1:24" ht="13.8" x14ac:dyDescent="0.3">
      <c r="A211" s="5"/>
      <c r="B211" s="2"/>
      <c r="C211" s="2"/>
      <c r="D211" s="2"/>
      <c r="E211" s="2"/>
      <c r="F211" s="2"/>
      <c r="G211" s="2"/>
      <c r="H211" s="2"/>
      <c r="I211" s="2"/>
      <c r="J211" s="2"/>
      <c r="K211" s="2"/>
      <c r="L211" s="2"/>
      <c r="M211" s="2"/>
      <c r="N211" s="2"/>
      <c r="O211" s="2"/>
      <c r="P211" s="2"/>
      <c r="Q211" s="2"/>
      <c r="R211" s="2"/>
      <c r="S211" s="2"/>
      <c r="T211" s="2"/>
      <c r="U211" s="2"/>
      <c r="V211" s="2"/>
      <c r="W211" s="2"/>
      <c r="X211" s="2"/>
    </row>
    <row r="212" spans="1:24" ht="13.8" x14ac:dyDescent="0.3">
      <c r="A212" s="5"/>
      <c r="B212" s="2"/>
      <c r="C212" s="2"/>
      <c r="D212" s="2"/>
      <c r="E212" s="2"/>
      <c r="F212" s="2"/>
      <c r="G212" s="2"/>
      <c r="H212" s="2"/>
      <c r="I212" s="2"/>
      <c r="J212" s="2"/>
      <c r="K212" s="2"/>
      <c r="L212" s="2"/>
      <c r="M212" s="2"/>
      <c r="N212" s="2"/>
      <c r="O212" s="2"/>
      <c r="P212" s="2"/>
      <c r="Q212" s="2"/>
      <c r="R212" s="2"/>
      <c r="S212" s="2"/>
      <c r="T212" s="2"/>
      <c r="U212" s="2"/>
      <c r="V212" s="2"/>
      <c r="W212" s="2"/>
      <c r="X212" s="2"/>
    </row>
    <row r="213" spans="1:24" ht="13.8" x14ac:dyDescent="0.3">
      <c r="A213" s="5"/>
      <c r="B213" s="2"/>
      <c r="C213" s="2"/>
      <c r="D213" s="2"/>
      <c r="E213" s="2"/>
      <c r="F213" s="2"/>
      <c r="G213" s="2"/>
      <c r="H213" s="2"/>
      <c r="I213" s="2"/>
      <c r="J213" s="2"/>
      <c r="K213" s="2"/>
      <c r="L213" s="2"/>
      <c r="M213" s="2"/>
      <c r="N213" s="2"/>
      <c r="O213" s="2"/>
      <c r="P213" s="2"/>
      <c r="Q213" s="2"/>
      <c r="R213" s="2"/>
      <c r="S213" s="2"/>
      <c r="T213" s="2"/>
      <c r="U213" s="2"/>
      <c r="V213" s="2"/>
      <c r="W213" s="2"/>
      <c r="X213" s="2"/>
    </row>
    <row r="214" spans="1:24" ht="13.8" x14ac:dyDescent="0.3">
      <c r="A214" s="5"/>
      <c r="B214" s="2"/>
      <c r="C214" s="2"/>
      <c r="D214" s="2"/>
      <c r="E214" s="2"/>
      <c r="F214" s="2"/>
      <c r="G214" s="2"/>
      <c r="H214" s="2"/>
      <c r="I214" s="2"/>
      <c r="J214" s="2"/>
      <c r="K214" s="2"/>
      <c r="L214" s="2"/>
      <c r="M214" s="2"/>
      <c r="N214" s="2"/>
      <c r="O214" s="2"/>
      <c r="P214" s="2"/>
      <c r="Q214" s="2"/>
      <c r="R214" s="2"/>
      <c r="S214" s="2"/>
      <c r="T214" s="2"/>
      <c r="U214" s="2"/>
      <c r="V214" s="2"/>
      <c r="W214" s="2"/>
      <c r="X214" s="2"/>
    </row>
    <row r="215" spans="1:24" ht="13.8" x14ac:dyDescent="0.3">
      <c r="A215" s="5"/>
      <c r="B215" s="2"/>
      <c r="C215" s="2"/>
      <c r="D215" s="2"/>
      <c r="E215" s="2"/>
      <c r="F215" s="2"/>
      <c r="G215" s="2"/>
      <c r="H215" s="2"/>
      <c r="I215" s="2"/>
      <c r="J215" s="2"/>
      <c r="K215" s="2"/>
      <c r="L215" s="2"/>
      <c r="M215" s="2"/>
      <c r="N215" s="2"/>
      <c r="O215" s="2"/>
      <c r="P215" s="2"/>
      <c r="Q215" s="2"/>
      <c r="R215" s="2"/>
      <c r="S215" s="2"/>
      <c r="T215" s="2"/>
      <c r="U215" s="2"/>
      <c r="V215" s="2"/>
      <c r="W215" s="2"/>
      <c r="X215" s="2"/>
    </row>
    <row r="216" spans="1:24" ht="13.8" x14ac:dyDescent="0.3">
      <c r="A216" s="5"/>
      <c r="B216" s="2"/>
      <c r="C216" s="2"/>
      <c r="D216" s="2"/>
      <c r="E216" s="2"/>
      <c r="F216" s="2"/>
      <c r="G216" s="2"/>
      <c r="H216" s="2"/>
      <c r="I216" s="2"/>
      <c r="J216" s="2"/>
      <c r="K216" s="2"/>
      <c r="L216" s="2"/>
      <c r="M216" s="2"/>
      <c r="N216" s="2"/>
      <c r="O216" s="2"/>
      <c r="P216" s="2"/>
      <c r="Q216" s="2"/>
      <c r="R216" s="2"/>
      <c r="S216" s="2"/>
      <c r="T216" s="2"/>
      <c r="U216" s="2"/>
      <c r="V216" s="2"/>
      <c r="W216" s="2"/>
      <c r="X216" s="2"/>
    </row>
    <row r="217" spans="1:24" ht="13.8" x14ac:dyDescent="0.3">
      <c r="A217" s="5"/>
      <c r="B217" s="2"/>
      <c r="C217" s="2"/>
      <c r="D217" s="2"/>
      <c r="E217" s="2"/>
      <c r="F217" s="2"/>
      <c r="G217" s="2"/>
      <c r="H217" s="2"/>
      <c r="I217" s="2"/>
      <c r="J217" s="2"/>
      <c r="K217" s="2"/>
      <c r="L217" s="2"/>
      <c r="M217" s="2"/>
      <c r="N217" s="2"/>
      <c r="O217" s="2"/>
      <c r="P217" s="2"/>
      <c r="Q217" s="2"/>
      <c r="R217" s="2"/>
      <c r="S217" s="2"/>
      <c r="T217" s="2"/>
      <c r="U217" s="2"/>
      <c r="V217" s="2"/>
      <c r="W217" s="2"/>
      <c r="X217" s="2"/>
    </row>
    <row r="218" spans="1:24" ht="13.8" x14ac:dyDescent="0.3">
      <c r="A218" s="5"/>
      <c r="B218" s="2"/>
      <c r="C218" s="2"/>
      <c r="D218" s="2"/>
      <c r="E218" s="2"/>
      <c r="F218" s="2"/>
      <c r="G218" s="2"/>
      <c r="H218" s="2"/>
      <c r="I218" s="2"/>
      <c r="J218" s="2"/>
      <c r="K218" s="2"/>
      <c r="L218" s="2"/>
      <c r="M218" s="2"/>
      <c r="N218" s="2"/>
      <c r="O218" s="2"/>
      <c r="P218" s="2"/>
      <c r="Q218" s="2"/>
      <c r="R218" s="2"/>
      <c r="S218" s="2"/>
      <c r="T218" s="2"/>
      <c r="U218" s="2"/>
      <c r="V218" s="2"/>
      <c r="W218" s="2"/>
      <c r="X218" s="2"/>
    </row>
    <row r="219" spans="1:24" ht="13.8" x14ac:dyDescent="0.3">
      <c r="A219" s="5"/>
      <c r="B219" s="2"/>
      <c r="C219" s="2"/>
      <c r="D219" s="2"/>
      <c r="E219" s="2"/>
      <c r="F219" s="2"/>
      <c r="G219" s="2"/>
      <c r="H219" s="2"/>
      <c r="I219" s="2"/>
      <c r="J219" s="2"/>
      <c r="K219" s="2"/>
      <c r="L219" s="2"/>
      <c r="M219" s="2"/>
      <c r="N219" s="2"/>
      <c r="O219" s="2"/>
      <c r="P219" s="2"/>
      <c r="Q219" s="2"/>
      <c r="R219" s="2"/>
      <c r="S219" s="2"/>
      <c r="T219" s="2"/>
      <c r="U219" s="2"/>
      <c r="V219" s="2"/>
      <c r="W219" s="2"/>
      <c r="X219" s="2"/>
    </row>
    <row r="220" spans="1:24" ht="13.8" x14ac:dyDescent="0.3">
      <c r="A220" s="5"/>
      <c r="B220" s="2"/>
      <c r="C220" s="2"/>
      <c r="D220" s="2"/>
      <c r="E220" s="2"/>
      <c r="F220" s="2"/>
      <c r="G220" s="2"/>
      <c r="H220" s="2"/>
      <c r="I220" s="2"/>
      <c r="J220" s="2"/>
      <c r="K220" s="2"/>
      <c r="L220" s="2"/>
      <c r="M220" s="2"/>
      <c r="N220" s="2"/>
      <c r="O220" s="2"/>
      <c r="P220" s="2"/>
      <c r="Q220" s="2"/>
      <c r="R220" s="2"/>
      <c r="S220" s="2"/>
      <c r="T220" s="2"/>
      <c r="U220" s="2"/>
      <c r="V220" s="2"/>
      <c r="W220" s="2"/>
      <c r="X220" s="2"/>
    </row>
    <row r="221" spans="1:24" ht="13.8" x14ac:dyDescent="0.3">
      <c r="A221" s="5"/>
      <c r="B221" s="2"/>
      <c r="C221" s="2"/>
      <c r="D221" s="2"/>
      <c r="E221" s="2"/>
      <c r="F221" s="2"/>
      <c r="G221" s="2"/>
      <c r="H221" s="2"/>
      <c r="I221" s="2"/>
      <c r="J221" s="2"/>
      <c r="K221" s="2"/>
      <c r="L221" s="2"/>
      <c r="M221" s="2"/>
      <c r="N221" s="2"/>
      <c r="O221" s="2"/>
      <c r="P221" s="2"/>
      <c r="Q221" s="2"/>
      <c r="R221" s="2"/>
      <c r="S221" s="2"/>
      <c r="T221" s="2"/>
      <c r="U221" s="2"/>
      <c r="V221" s="2"/>
      <c r="W221" s="2"/>
      <c r="X221" s="2"/>
    </row>
    <row r="222" spans="1:24" ht="13.8" x14ac:dyDescent="0.3">
      <c r="A222" s="5"/>
      <c r="B222" s="2"/>
      <c r="C222" s="2"/>
      <c r="D222" s="2"/>
      <c r="E222" s="2"/>
      <c r="F222" s="2"/>
      <c r="G222" s="2"/>
      <c r="H222" s="2"/>
      <c r="I222" s="2"/>
      <c r="J222" s="2"/>
      <c r="K222" s="2"/>
      <c r="L222" s="2"/>
      <c r="M222" s="2"/>
      <c r="N222" s="2"/>
      <c r="O222" s="2"/>
      <c r="P222" s="2"/>
      <c r="Q222" s="2"/>
      <c r="R222" s="2"/>
      <c r="S222" s="2"/>
      <c r="T222" s="2"/>
      <c r="U222" s="2"/>
      <c r="V222" s="2"/>
      <c r="W222" s="2"/>
      <c r="X222" s="2"/>
    </row>
    <row r="223" spans="1:24" ht="13.8" x14ac:dyDescent="0.3">
      <c r="A223" s="5"/>
      <c r="B223" s="2"/>
      <c r="C223" s="2"/>
      <c r="D223" s="2"/>
      <c r="E223" s="2"/>
      <c r="F223" s="2"/>
      <c r="G223" s="2"/>
      <c r="H223" s="2"/>
      <c r="I223" s="2"/>
      <c r="J223" s="2"/>
      <c r="K223" s="2"/>
      <c r="L223" s="2"/>
      <c r="M223" s="2"/>
      <c r="N223" s="2"/>
      <c r="O223" s="2"/>
      <c r="P223" s="2"/>
      <c r="Q223" s="2"/>
      <c r="R223" s="2"/>
      <c r="S223" s="2"/>
      <c r="T223" s="2"/>
      <c r="U223" s="2"/>
      <c r="V223" s="2"/>
      <c r="W223" s="2"/>
      <c r="X223" s="2"/>
    </row>
    <row r="224" spans="1:24" ht="13.8" x14ac:dyDescent="0.3">
      <c r="A224" s="5"/>
      <c r="B224" s="2"/>
      <c r="C224" s="2"/>
      <c r="D224" s="2"/>
      <c r="E224" s="2"/>
      <c r="F224" s="2"/>
      <c r="G224" s="2"/>
      <c r="H224" s="2"/>
      <c r="I224" s="2"/>
      <c r="J224" s="2"/>
      <c r="K224" s="2"/>
      <c r="L224" s="2"/>
      <c r="M224" s="2"/>
      <c r="N224" s="2"/>
      <c r="O224" s="2"/>
      <c r="P224" s="2"/>
      <c r="Q224" s="2"/>
      <c r="R224" s="2"/>
      <c r="S224" s="2"/>
      <c r="T224" s="2"/>
      <c r="U224" s="2"/>
      <c r="V224" s="2"/>
      <c r="W224" s="2"/>
      <c r="X224" s="2"/>
    </row>
    <row r="225" spans="1:24" ht="13.8" x14ac:dyDescent="0.3">
      <c r="A225" s="5"/>
      <c r="B225" s="2"/>
      <c r="C225" s="2"/>
      <c r="D225" s="2"/>
      <c r="E225" s="2"/>
      <c r="F225" s="2"/>
      <c r="G225" s="2"/>
      <c r="H225" s="2"/>
      <c r="I225" s="2"/>
      <c r="J225" s="2"/>
      <c r="K225" s="2"/>
      <c r="L225" s="2"/>
      <c r="M225" s="2"/>
      <c r="N225" s="2"/>
      <c r="O225" s="2"/>
      <c r="P225" s="2"/>
      <c r="Q225" s="2"/>
      <c r="R225" s="2"/>
      <c r="S225" s="2"/>
      <c r="T225" s="2"/>
      <c r="U225" s="2"/>
      <c r="V225" s="2"/>
      <c r="W225" s="2"/>
      <c r="X225" s="2"/>
    </row>
    <row r="226" spans="1:24" ht="13.8" x14ac:dyDescent="0.3">
      <c r="A226" s="5"/>
      <c r="B226" s="2"/>
      <c r="C226" s="2"/>
      <c r="D226" s="2"/>
      <c r="E226" s="2"/>
      <c r="F226" s="2"/>
      <c r="G226" s="2"/>
      <c r="H226" s="2"/>
      <c r="I226" s="2"/>
      <c r="J226" s="2"/>
      <c r="K226" s="2"/>
      <c r="L226" s="2"/>
      <c r="M226" s="2"/>
      <c r="N226" s="2"/>
      <c r="O226" s="2"/>
      <c r="P226" s="2"/>
      <c r="Q226" s="2"/>
      <c r="R226" s="2"/>
      <c r="S226" s="2"/>
      <c r="T226" s="2"/>
      <c r="U226" s="2"/>
      <c r="V226" s="2"/>
      <c r="W226" s="2"/>
      <c r="X226" s="2"/>
    </row>
    <row r="227" spans="1:24" ht="13.8" x14ac:dyDescent="0.3">
      <c r="A227" s="5"/>
      <c r="B227" s="2"/>
      <c r="C227" s="2"/>
      <c r="D227" s="2"/>
      <c r="E227" s="2"/>
      <c r="F227" s="2"/>
      <c r="G227" s="2"/>
      <c r="H227" s="2"/>
      <c r="I227" s="2"/>
      <c r="J227" s="2"/>
      <c r="K227" s="2"/>
      <c r="L227" s="2"/>
      <c r="M227" s="2"/>
      <c r="N227" s="2"/>
      <c r="O227" s="2"/>
      <c r="P227" s="2"/>
      <c r="Q227" s="2"/>
      <c r="R227" s="2"/>
      <c r="S227" s="2"/>
      <c r="T227" s="2"/>
      <c r="U227" s="2"/>
      <c r="V227" s="2"/>
      <c r="W227" s="2"/>
      <c r="X227" s="2"/>
    </row>
    <row r="228" spans="1:24" ht="13.8" x14ac:dyDescent="0.3">
      <c r="A228" s="5"/>
      <c r="B228" s="2"/>
      <c r="C228" s="2"/>
      <c r="D228" s="2"/>
      <c r="E228" s="2"/>
      <c r="F228" s="2"/>
      <c r="G228" s="2"/>
      <c r="H228" s="2"/>
      <c r="I228" s="2"/>
      <c r="J228" s="2"/>
      <c r="K228" s="2"/>
      <c r="L228" s="2"/>
      <c r="M228" s="2"/>
      <c r="N228" s="2"/>
      <c r="O228" s="2"/>
      <c r="P228" s="2"/>
      <c r="Q228" s="2"/>
      <c r="R228" s="2"/>
      <c r="S228" s="2"/>
      <c r="T228" s="2"/>
      <c r="U228" s="2"/>
      <c r="V228" s="2"/>
      <c r="W228" s="2"/>
      <c r="X228" s="2"/>
    </row>
    <row r="229" spans="1:24" ht="13.8" x14ac:dyDescent="0.3">
      <c r="A229" s="5"/>
      <c r="B229" s="2"/>
      <c r="C229" s="2"/>
      <c r="D229" s="2"/>
      <c r="E229" s="2"/>
      <c r="F229" s="2"/>
      <c r="G229" s="2"/>
      <c r="H229" s="2"/>
      <c r="I229" s="2"/>
      <c r="J229" s="2"/>
      <c r="K229" s="2"/>
      <c r="L229" s="2"/>
      <c r="M229" s="2"/>
      <c r="N229" s="2"/>
      <c r="O229" s="2"/>
      <c r="P229" s="2"/>
      <c r="Q229" s="2"/>
      <c r="R229" s="2"/>
      <c r="S229" s="2"/>
      <c r="T229" s="2"/>
      <c r="U229" s="2"/>
      <c r="V229" s="2"/>
      <c r="W229" s="2"/>
      <c r="X229" s="2"/>
    </row>
    <row r="230" spans="1:24" ht="13.8" x14ac:dyDescent="0.3">
      <c r="A230" s="5"/>
      <c r="B230" s="2"/>
      <c r="C230" s="2"/>
      <c r="D230" s="2"/>
      <c r="E230" s="2"/>
      <c r="F230" s="2"/>
      <c r="G230" s="2"/>
      <c r="H230" s="2"/>
      <c r="I230" s="2"/>
      <c r="J230" s="2"/>
      <c r="K230" s="2"/>
      <c r="L230" s="2"/>
      <c r="M230" s="2"/>
      <c r="N230" s="2"/>
      <c r="O230" s="2"/>
      <c r="P230" s="2"/>
      <c r="Q230" s="2"/>
      <c r="R230" s="2"/>
      <c r="S230" s="2"/>
      <c r="T230" s="2"/>
      <c r="U230" s="2"/>
      <c r="V230" s="2"/>
      <c r="W230" s="2"/>
      <c r="X230" s="2"/>
    </row>
    <row r="231" spans="1:24" ht="13.8" x14ac:dyDescent="0.3">
      <c r="A231" s="5"/>
      <c r="B231" s="2"/>
      <c r="C231" s="2"/>
      <c r="D231" s="2"/>
      <c r="E231" s="2"/>
      <c r="F231" s="2"/>
      <c r="G231" s="2"/>
      <c r="H231" s="2"/>
      <c r="I231" s="2"/>
      <c r="J231" s="2"/>
      <c r="K231" s="2"/>
      <c r="L231" s="2"/>
      <c r="M231" s="2"/>
      <c r="N231" s="2"/>
      <c r="O231" s="2"/>
      <c r="P231" s="2"/>
      <c r="Q231" s="2"/>
      <c r="R231" s="2"/>
      <c r="S231" s="2"/>
      <c r="T231" s="2"/>
      <c r="U231" s="2"/>
      <c r="V231" s="2"/>
      <c r="W231" s="2"/>
      <c r="X231" s="2"/>
    </row>
    <row r="232" spans="1:24" ht="13.8" x14ac:dyDescent="0.3">
      <c r="A232" s="5"/>
      <c r="B232" s="2"/>
      <c r="C232" s="2"/>
      <c r="D232" s="2"/>
      <c r="E232" s="2"/>
      <c r="F232" s="2"/>
      <c r="G232" s="2"/>
      <c r="H232" s="2"/>
      <c r="I232" s="2"/>
      <c r="J232" s="2"/>
      <c r="K232" s="2"/>
      <c r="L232" s="2"/>
      <c r="M232" s="2"/>
      <c r="N232" s="2"/>
      <c r="O232" s="2"/>
      <c r="P232" s="2"/>
      <c r="Q232" s="2"/>
      <c r="R232" s="2"/>
      <c r="S232" s="2"/>
      <c r="T232" s="2"/>
      <c r="U232" s="2"/>
      <c r="V232" s="2"/>
      <c r="W232" s="2"/>
      <c r="X232" s="2"/>
    </row>
    <row r="233" spans="1:24" ht="13.8" x14ac:dyDescent="0.3">
      <c r="A233" s="5"/>
      <c r="B233" s="2"/>
      <c r="C233" s="2"/>
      <c r="D233" s="2"/>
      <c r="E233" s="2"/>
      <c r="F233" s="2"/>
      <c r="G233" s="2"/>
      <c r="H233" s="2"/>
      <c r="I233" s="2"/>
      <c r="J233" s="2"/>
      <c r="K233" s="2"/>
      <c r="L233" s="2"/>
      <c r="M233" s="2"/>
      <c r="N233" s="2"/>
      <c r="O233" s="2"/>
      <c r="P233" s="2"/>
      <c r="Q233" s="2"/>
      <c r="R233" s="2"/>
      <c r="S233" s="2"/>
      <c r="T233" s="2"/>
      <c r="U233" s="2"/>
      <c r="V233" s="2"/>
      <c r="W233" s="2"/>
      <c r="X233" s="2"/>
    </row>
    <row r="234" spans="1:24" ht="13.8" x14ac:dyDescent="0.3">
      <c r="A234" s="5"/>
      <c r="B234" s="2"/>
      <c r="C234" s="2"/>
      <c r="D234" s="2"/>
      <c r="E234" s="2"/>
      <c r="F234" s="2"/>
      <c r="G234" s="2"/>
      <c r="H234" s="2"/>
      <c r="I234" s="2"/>
      <c r="J234" s="2"/>
      <c r="K234" s="2"/>
      <c r="L234" s="2"/>
      <c r="M234" s="2"/>
      <c r="N234" s="2"/>
      <c r="O234" s="2"/>
      <c r="P234" s="2"/>
      <c r="Q234" s="2"/>
      <c r="R234" s="2"/>
      <c r="S234" s="2"/>
      <c r="T234" s="2"/>
      <c r="U234" s="2"/>
      <c r="V234" s="2"/>
      <c r="W234" s="2"/>
      <c r="X234" s="2"/>
    </row>
    <row r="235" spans="1:24" ht="13.8" x14ac:dyDescent="0.3">
      <c r="A235" s="5"/>
      <c r="B235" s="2"/>
      <c r="C235" s="2"/>
      <c r="D235" s="2"/>
      <c r="E235" s="2"/>
      <c r="F235" s="2"/>
      <c r="G235" s="2"/>
      <c r="H235" s="2"/>
      <c r="I235" s="2"/>
      <c r="J235" s="2"/>
      <c r="K235" s="2"/>
      <c r="L235" s="2"/>
      <c r="M235" s="2"/>
      <c r="N235" s="2"/>
      <c r="O235" s="2"/>
      <c r="P235" s="2"/>
      <c r="Q235" s="2"/>
      <c r="R235" s="2"/>
      <c r="S235" s="2"/>
      <c r="T235" s="2"/>
      <c r="U235" s="2"/>
      <c r="V235" s="2"/>
      <c r="W235" s="2"/>
      <c r="X235" s="2"/>
    </row>
    <row r="236" spans="1:24" ht="13.8" x14ac:dyDescent="0.3">
      <c r="A236" s="5"/>
      <c r="B236" s="2"/>
      <c r="C236" s="2"/>
      <c r="D236" s="2"/>
      <c r="E236" s="2"/>
      <c r="F236" s="2"/>
      <c r="G236" s="2"/>
      <c r="H236" s="2"/>
      <c r="I236" s="2"/>
      <c r="J236" s="2"/>
      <c r="K236" s="2"/>
      <c r="L236" s="2"/>
      <c r="M236" s="2"/>
      <c r="N236" s="2"/>
      <c r="O236" s="2"/>
      <c r="P236" s="2"/>
      <c r="Q236" s="2"/>
      <c r="R236" s="2"/>
      <c r="S236" s="2"/>
      <c r="T236" s="2"/>
      <c r="U236" s="2"/>
      <c r="V236" s="2"/>
      <c r="W236" s="2"/>
      <c r="X236" s="2"/>
    </row>
    <row r="237" spans="1:24" ht="13.8" x14ac:dyDescent="0.3">
      <c r="A237" s="5"/>
      <c r="B237" s="2"/>
      <c r="C237" s="2"/>
      <c r="D237" s="2"/>
      <c r="E237" s="2"/>
      <c r="F237" s="2"/>
      <c r="G237" s="2"/>
      <c r="H237" s="2"/>
      <c r="I237" s="2"/>
      <c r="J237" s="2"/>
      <c r="K237" s="2"/>
      <c r="L237" s="2"/>
      <c r="M237" s="2"/>
      <c r="N237" s="2"/>
      <c r="O237" s="2"/>
      <c r="P237" s="2"/>
      <c r="Q237" s="2"/>
      <c r="R237" s="2"/>
      <c r="S237" s="2"/>
      <c r="T237" s="2"/>
      <c r="U237" s="2"/>
      <c r="V237" s="2"/>
      <c r="W237" s="2"/>
      <c r="X237" s="2"/>
    </row>
    <row r="238" spans="1:24" ht="13.8" x14ac:dyDescent="0.3">
      <c r="A238" s="5"/>
      <c r="B238" s="2"/>
      <c r="C238" s="2"/>
      <c r="D238" s="2"/>
      <c r="E238" s="2"/>
      <c r="F238" s="2"/>
      <c r="G238" s="2"/>
      <c r="H238" s="2"/>
      <c r="I238" s="2"/>
      <c r="J238" s="2"/>
      <c r="K238" s="2"/>
      <c r="L238" s="2"/>
      <c r="M238" s="2"/>
      <c r="N238" s="2"/>
      <c r="O238" s="2"/>
      <c r="P238" s="2"/>
      <c r="Q238" s="2"/>
      <c r="R238" s="2"/>
      <c r="S238" s="2"/>
      <c r="T238" s="2"/>
      <c r="U238" s="2"/>
      <c r="V238" s="2"/>
      <c r="W238" s="2"/>
      <c r="X238" s="2"/>
    </row>
    <row r="239" spans="1:24" ht="13.8" x14ac:dyDescent="0.3">
      <c r="A239" s="5"/>
      <c r="B239" s="2"/>
      <c r="C239" s="2"/>
      <c r="D239" s="2"/>
      <c r="E239" s="2"/>
      <c r="F239" s="2"/>
      <c r="G239" s="2"/>
      <c r="H239" s="2"/>
      <c r="I239" s="2"/>
      <c r="J239" s="2"/>
      <c r="K239" s="2"/>
      <c r="L239" s="2"/>
      <c r="M239" s="2"/>
      <c r="N239" s="2"/>
      <c r="O239" s="2"/>
      <c r="P239" s="2"/>
      <c r="Q239" s="2"/>
      <c r="R239" s="2"/>
      <c r="S239" s="2"/>
      <c r="T239" s="2"/>
      <c r="U239" s="2"/>
      <c r="V239" s="2"/>
      <c r="W239" s="2"/>
      <c r="X239" s="2"/>
    </row>
    <row r="240" spans="1:24" ht="13.8" x14ac:dyDescent="0.3">
      <c r="A240" s="5"/>
      <c r="B240" s="2"/>
      <c r="C240" s="2"/>
      <c r="D240" s="2"/>
      <c r="E240" s="2"/>
      <c r="F240" s="2"/>
      <c r="G240" s="2"/>
      <c r="H240" s="2"/>
      <c r="I240" s="2"/>
      <c r="J240" s="2"/>
      <c r="K240" s="2"/>
      <c r="L240" s="2"/>
      <c r="M240" s="2"/>
      <c r="N240" s="2"/>
      <c r="O240" s="2"/>
      <c r="P240" s="2"/>
      <c r="Q240" s="2"/>
      <c r="R240" s="2"/>
      <c r="S240" s="2"/>
      <c r="T240" s="2"/>
      <c r="U240" s="2"/>
      <c r="V240" s="2"/>
      <c r="W240" s="2"/>
      <c r="X240" s="2"/>
    </row>
    <row r="241" spans="1:24" ht="13.8" x14ac:dyDescent="0.3">
      <c r="A241" s="5"/>
      <c r="B241" s="2"/>
      <c r="C241" s="2"/>
      <c r="D241" s="2"/>
      <c r="E241" s="2"/>
      <c r="F241" s="2"/>
      <c r="G241" s="2"/>
      <c r="H241" s="2"/>
      <c r="I241" s="2"/>
      <c r="J241" s="2"/>
      <c r="K241" s="2"/>
      <c r="L241" s="2"/>
      <c r="M241" s="2"/>
      <c r="N241" s="2"/>
      <c r="O241" s="2"/>
      <c r="P241" s="2"/>
      <c r="Q241" s="2"/>
      <c r="R241" s="2"/>
      <c r="S241" s="2"/>
      <c r="T241" s="2"/>
      <c r="U241" s="2"/>
      <c r="V241" s="2"/>
      <c r="W241" s="2"/>
      <c r="X241" s="2"/>
    </row>
    <row r="242" spans="1:24" ht="13.8" x14ac:dyDescent="0.3">
      <c r="A242" s="5"/>
      <c r="B242" s="2"/>
      <c r="C242" s="2"/>
      <c r="D242" s="2"/>
      <c r="E242" s="2"/>
      <c r="F242" s="2"/>
      <c r="G242" s="2"/>
      <c r="H242" s="2"/>
      <c r="I242" s="2"/>
      <c r="J242" s="2"/>
      <c r="K242" s="2"/>
      <c r="L242" s="2"/>
      <c r="M242" s="2"/>
      <c r="N242" s="2"/>
      <c r="O242" s="2"/>
      <c r="P242" s="2"/>
      <c r="Q242" s="2"/>
      <c r="R242" s="2"/>
      <c r="S242" s="2"/>
      <c r="T242" s="2"/>
      <c r="U242" s="2"/>
      <c r="V242" s="2"/>
      <c r="W242" s="2"/>
      <c r="X242" s="2"/>
    </row>
    <row r="243" spans="1:24" ht="13.8" x14ac:dyDescent="0.3">
      <c r="A243" s="5"/>
      <c r="B243" s="2"/>
      <c r="C243" s="2"/>
      <c r="D243" s="2"/>
      <c r="E243" s="2"/>
      <c r="F243" s="2"/>
      <c r="G243" s="2"/>
      <c r="H243" s="2"/>
      <c r="I243" s="2"/>
      <c r="J243" s="2"/>
      <c r="K243" s="2"/>
      <c r="L243" s="2"/>
      <c r="M243" s="2"/>
      <c r="N243" s="2"/>
      <c r="O243" s="2"/>
      <c r="P243" s="2"/>
      <c r="Q243" s="2"/>
      <c r="R243" s="2"/>
      <c r="S243" s="2"/>
      <c r="T243" s="2"/>
      <c r="U243" s="2"/>
      <c r="V243" s="2"/>
      <c r="W243" s="2"/>
      <c r="X243" s="2"/>
    </row>
    <row r="244" spans="1:24" ht="13.8" x14ac:dyDescent="0.3">
      <c r="A244" s="5"/>
      <c r="B244" s="2"/>
      <c r="C244" s="2"/>
      <c r="D244" s="2"/>
      <c r="E244" s="2"/>
      <c r="F244" s="2"/>
      <c r="G244" s="2"/>
      <c r="H244" s="2"/>
      <c r="I244" s="2"/>
      <c r="J244" s="2"/>
      <c r="K244" s="2"/>
      <c r="L244" s="2"/>
      <c r="M244" s="2"/>
      <c r="N244" s="2"/>
      <c r="O244" s="2"/>
      <c r="P244" s="2"/>
      <c r="Q244" s="2"/>
      <c r="R244" s="2"/>
      <c r="S244" s="2"/>
      <c r="T244" s="2"/>
      <c r="U244" s="2"/>
      <c r="V244" s="2"/>
      <c r="W244" s="2"/>
      <c r="X244" s="2"/>
    </row>
    <row r="245" spans="1:24" ht="13.8" x14ac:dyDescent="0.3">
      <c r="A245" s="5"/>
      <c r="B245" s="2"/>
      <c r="C245" s="2"/>
      <c r="D245" s="2"/>
      <c r="E245" s="2"/>
      <c r="F245" s="2"/>
      <c r="G245" s="2"/>
      <c r="H245" s="2"/>
      <c r="I245" s="2"/>
      <c r="J245" s="2"/>
      <c r="K245" s="2"/>
      <c r="L245" s="2"/>
      <c r="M245" s="2"/>
      <c r="N245" s="2"/>
      <c r="O245" s="2"/>
      <c r="P245" s="2"/>
      <c r="Q245" s="2"/>
      <c r="R245" s="2"/>
      <c r="S245" s="2"/>
      <c r="T245" s="2"/>
      <c r="U245" s="2"/>
      <c r="V245" s="2"/>
      <c r="W245" s="2"/>
      <c r="X245" s="2"/>
    </row>
    <row r="246" spans="1:24" ht="13.8" x14ac:dyDescent="0.3">
      <c r="A246" s="5"/>
      <c r="B246" s="2"/>
      <c r="C246" s="2"/>
      <c r="D246" s="2"/>
      <c r="E246" s="2"/>
      <c r="F246" s="2"/>
      <c r="G246" s="2"/>
      <c r="H246" s="2"/>
      <c r="I246" s="2"/>
      <c r="J246" s="2"/>
      <c r="K246" s="2"/>
      <c r="L246" s="2"/>
      <c r="M246" s="2"/>
      <c r="N246" s="2"/>
      <c r="O246" s="2"/>
      <c r="P246" s="2"/>
      <c r="Q246" s="2"/>
      <c r="R246" s="2"/>
      <c r="S246" s="2"/>
      <c r="T246" s="2"/>
      <c r="U246" s="2"/>
      <c r="V246" s="2"/>
      <c r="W246" s="2"/>
      <c r="X246" s="2"/>
    </row>
    <row r="247" spans="1:24" ht="13.8" x14ac:dyDescent="0.3">
      <c r="A247" s="5"/>
      <c r="B247" s="2"/>
      <c r="C247" s="2"/>
      <c r="D247" s="2"/>
      <c r="E247" s="2"/>
      <c r="F247" s="2"/>
      <c r="G247" s="2"/>
      <c r="H247" s="2"/>
      <c r="I247" s="2"/>
      <c r="J247" s="2"/>
      <c r="K247" s="2"/>
      <c r="L247" s="2"/>
      <c r="M247" s="2"/>
      <c r="N247" s="2"/>
      <c r="O247" s="2"/>
      <c r="P247" s="2"/>
      <c r="Q247" s="2"/>
      <c r="R247" s="2"/>
      <c r="S247" s="2"/>
      <c r="T247" s="2"/>
      <c r="U247" s="2"/>
      <c r="V247" s="2"/>
      <c r="W247" s="2"/>
      <c r="X247" s="2"/>
    </row>
    <row r="248" spans="1:24" ht="13.8" x14ac:dyDescent="0.3">
      <c r="A248" s="5"/>
      <c r="B248" s="2"/>
      <c r="C248" s="2"/>
      <c r="D248" s="2"/>
      <c r="E248" s="2"/>
      <c r="F248" s="2"/>
      <c r="G248" s="2"/>
      <c r="H248" s="2"/>
      <c r="I248" s="2"/>
      <c r="J248" s="2"/>
      <c r="K248" s="2"/>
      <c r="L248" s="2"/>
      <c r="M248" s="2"/>
      <c r="N248" s="2"/>
      <c r="O248" s="2"/>
      <c r="P248" s="2"/>
      <c r="Q248" s="2"/>
      <c r="R248" s="2"/>
      <c r="S248" s="2"/>
      <c r="T248" s="2"/>
      <c r="U248" s="2"/>
      <c r="V248" s="2"/>
      <c r="W248" s="2"/>
      <c r="X248" s="2"/>
    </row>
    <row r="249" spans="1:24" ht="13.8" x14ac:dyDescent="0.3">
      <c r="A249" s="5"/>
      <c r="B249" s="2"/>
      <c r="C249" s="2"/>
      <c r="D249" s="2"/>
      <c r="E249" s="2"/>
      <c r="F249" s="2"/>
      <c r="G249" s="2"/>
      <c r="H249" s="2"/>
      <c r="I249" s="2"/>
      <c r="J249" s="2"/>
      <c r="K249" s="2"/>
      <c r="L249" s="2"/>
      <c r="M249" s="2"/>
      <c r="N249" s="2"/>
      <c r="O249" s="2"/>
      <c r="P249" s="2"/>
      <c r="Q249" s="2"/>
      <c r="R249" s="2"/>
      <c r="S249" s="2"/>
      <c r="T249" s="2"/>
      <c r="U249" s="2"/>
      <c r="V249" s="2"/>
      <c r="W249" s="2"/>
      <c r="X249" s="2"/>
    </row>
    <row r="250" spans="1:24" ht="13.8" x14ac:dyDescent="0.3">
      <c r="A250" s="5"/>
      <c r="B250" s="2"/>
      <c r="C250" s="2"/>
      <c r="D250" s="2"/>
      <c r="E250" s="2"/>
      <c r="F250" s="2"/>
      <c r="G250" s="2"/>
      <c r="H250" s="2"/>
      <c r="I250" s="2"/>
      <c r="J250" s="2"/>
      <c r="K250" s="2"/>
      <c r="L250" s="2"/>
      <c r="M250" s="2"/>
      <c r="N250" s="2"/>
      <c r="O250" s="2"/>
      <c r="P250" s="2"/>
      <c r="Q250" s="2"/>
      <c r="R250" s="2"/>
      <c r="S250" s="2"/>
      <c r="T250" s="2"/>
      <c r="U250" s="2"/>
      <c r="V250" s="2"/>
      <c r="W250" s="2"/>
      <c r="X250" s="2"/>
    </row>
    <row r="251" spans="1:24" ht="13.8" x14ac:dyDescent="0.3">
      <c r="A251" s="5"/>
      <c r="B251" s="2"/>
      <c r="C251" s="2"/>
      <c r="D251" s="2"/>
      <c r="E251" s="2"/>
      <c r="F251" s="2"/>
      <c r="G251" s="2"/>
      <c r="H251" s="2"/>
      <c r="I251" s="2"/>
      <c r="J251" s="2"/>
      <c r="K251" s="2"/>
      <c r="L251" s="2"/>
      <c r="M251" s="2"/>
      <c r="N251" s="2"/>
      <c r="O251" s="2"/>
      <c r="P251" s="2"/>
      <c r="Q251" s="2"/>
      <c r="R251" s="2"/>
      <c r="S251" s="2"/>
      <c r="T251" s="2"/>
      <c r="U251" s="2"/>
      <c r="V251" s="2"/>
      <c r="W251" s="2"/>
      <c r="X251" s="2"/>
    </row>
    <row r="252" spans="1:24" ht="13.8" x14ac:dyDescent="0.3">
      <c r="A252" s="5"/>
      <c r="B252" s="2"/>
      <c r="C252" s="2"/>
      <c r="D252" s="2"/>
      <c r="E252" s="2"/>
      <c r="F252" s="2"/>
      <c r="G252" s="2"/>
      <c r="H252" s="2"/>
      <c r="I252" s="2"/>
      <c r="J252" s="2"/>
      <c r="K252" s="2"/>
      <c r="L252" s="2"/>
      <c r="M252" s="2"/>
      <c r="N252" s="2"/>
      <c r="O252" s="2"/>
      <c r="P252" s="2"/>
      <c r="Q252" s="2"/>
      <c r="R252" s="2"/>
      <c r="S252" s="2"/>
      <c r="T252" s="2"/>
      <c r="U252" s="2"/>
      <c r="V252" s="2"/>
      <c r="W252" s="2"/>
      <c r="X252" s="2"/>
    </row>
    <row r="253" spans="1:24" ht="13.8" x14ac:dyDescent="0.3">
      <c r="A253" s="5"/>
      <c r="B253" s="2"/>
      <c r="C253" s="2"/>
      <c r="D253" s="2"/>
      <c r="E253" s="2"/>
      <c r="F253" s="2"/>
      <c r="G253" s="2"/>
      <c r="H253" s="2"/>
      <c r="I253" s="2"/>
      <c r="J253" s="2"/>
      <c r="K253" s="2"/>
      <c r="L253" s="2"/>
      <c r="M253" s="2"/>
      <c r="N253" s="2"/>
      <c r="O253" s="2"/>
      <c r="P253" s="2"/>
      <c r="Q253" s="2"/>
      <c r="R253" s="2"/>
      <c r="S253" s="2"/>
      <c r="T253" s="2"/>
      <c r="U253" s="2"/>
      <c r="V253" s="2"/>
      <c r="W253" s="2"/>
      <c r="X253" s="2"/>
    </row>
    <row r="254" spans="1:24" ht="13.8" x14ac:dyDescent="0.3">
      <c r="A254" s="5"/>
      <c r="B254" s="2"/>
      <c r="C254" s="2"/>
      <c r="D254" s="2"/>
      <c r="E254" s="2"/>
      <c r="F254" s="2"/>
      <c r="G254" s="2"/>
      <c r="H254" s="2"/>
      <c r="I254" s="2"/>
      <c r="J254" s="2"/>
      <c r="K254" s="2"/>
      <c r="L254" s="2"/>
      <c r="M254" s="2"/>
      <c r="N254" s="2"/>
      <c r="O254" s="2"/>
      <c r="P254" s="2"/>
      <c r="Q254" s="2"/>
      <c r="R254" s="2"/>
      <c r="S254" s="2"/>
      <c r="T254" s="2"/>
      <c r="U254" s="2"/>
      <c r="V254" s="2"/>
      <c r="W254" s="2"/>
      <c r="X254" s="2"/>
    </row>
    <row r="255" spans="1:24" ht="13.8" x14ac:dyDescent="0.3">
      <c r="A255" s="5"/>
      <c r="B255" s="2"/>
      <c r="C255" s="2"/>
      <c r="D255" s="2"/>
      <c r="E255" s="2"/>
      <c r="F255" s="2"/>
      <c r="G255" s="2"/>
      <c r="H255" s="2"/>
      <c r="I255" s="2"/>
      <c r="J255" s="2"/>
      <c r="K255" s="2"/>
      <c r="L255" s="2"/>
      <c r="M255" s="2"/>
      <c r="N255" s="2"/>
      <c r="O255" s="2"/>
      <c r="P255" s="2"/>
      <c r="Q255" s="2"/>
      <c r="R255" s="2"/>
      <c r="S255" s="2"/>
      <c r="T255" s="2"/>
      <c r="U255" s="2"/>
      <c r="V255" s="2"/>
      <c r="W255" s="2"/>
      <c r="X255" s="2"/>
    </row>
    <row r="256" spans="1:24" ht="13.8" x14ac:dyDescent="0.3">
      <c r="A256" s="5"/>
      <c r="B256" s="2"/>
      <c r="C256" s="2"/>
      <c r="D256" s="2"/>
      <c r="E256" s="2"/>
      <c r="F256" s="2"/>
      <c r="G256" s="2"/>
      <c r="H256" s="2"/>
      <c r="I256" s="2"/>
      <c r="J256" s="2"/>
      <c r="K256" s="2"/>
      <c r="L256" s="2"/>
      <c r="M256" s="2"/>
      <c r="N256" s="2"/>
      <c r="O256" s="2"/>
      <c r="P256" s="2"/>
      <c r="Q256" s="2"/>
      <c r="R256" s="2"/>
      <c r="S256" s="2"/>
      <c r="T256" s="2"/>
      <c r="U256" s="2"/>
      <c r="V256" s="2"/>
      <c r="W256" s="2"/>
      <c r="X256" s="2"/>
    </row>
    <row r="257" spans="1:24" ht="13.8" x14ac:dyDescent="0.3">
      <c r="A257" s="5"/>
      <c r="B257" s="2"/>
      <c r="C257" s="2"/>
      <c r="D257" s="2"/>
      <c r="E257" s="2"/>
      <c r="F257" s="2"/>
      <c r="G257" s="2"/>
      <c r="H257" s="2"/>
      <c r="I257" s="2"/>
      <c r="J257" s="2"/>
      <c r="K257" s="2"/>
      <c r="L257" s="2"/>
      <c r="M257" s="2"/>
      <c r="N257" s="2"/>
      <c r="O257" s="2"/>
      <c r="P257" s="2"/>
      <c r="Q257" s="2"/>
      <c r="R257" s="2"/>
      <c r="S257" s="2"/>
      <c r="T257" s="2"/>
      <c r="U257" s="2"/>
      <c r="V257" s="2"/>
      <c r="W257" s="2"/>
      <c r="X257" s="2"/>
    </row>
    <row r="258" spans="1:24" ht="13.8" x14ac:dyDescent="0.3">
      <c r="A258" s="5"/>
      <c r="B258" s="2"/>
      <c r="C258" s="2"/>
      <c r="D258" s="2"/>
      <c r="E258" s="2"/>
      <c r="F258" s="2"/>
      <c r="G258" s="2"/>
      <c r="H258" s="2"/>
      <c r="I258" s="2"/>
      <c r="J258" s="2"/>
      <c r="K258" s="2"/>
      <c r="L258" s="2"/>
      <c r="M258" s="2"/>
      <c r="N258" s="2"/>
      <c r="O258" s="2"/>
      <c r="P258" s="2"/>
      <c r="Q258" s="2"/>
      <c r="R258" s="2"/>
      <c r="S258" s="2"/>
      <c r="T258" s="2"/>
      <c r="U258" s="2"/>
      <c r="V258" s="2"/>
      <c r="W258" s="2"/>
      <c r="X258" s="2"/>
    </row>
    <row r="259" spans="1:24" ht="13.8" x14ac:dyDescent="0.3">
      <c r="A259" s="5"/>
      <c r="B259" s="2"/>
      <c r="C259" s="2"/>
      <c r="D259" s="2"/>
      <c r="E259" s="2"/>
      <c r="F259" s="2"/>
      <c r="G259" s="2"/>
      <c r="H259" s="2"/>
      <c r="I259" s="2"/>
      <c r="J259" s="2"/>
      <c r="K259" s="2"/>
      <c r="L259" s="2"/>
      <c r="M259" s="2"/>
      <c r="N259" s="2"/>
      <c r="O259" s="2"/>
      <c r="P259" s="2"/>
      <c r="Q259" s="2"/>
      <c r="R259" s="2"/>
      <c r="S259" s="2"/>
      <c r="T259" s="2"/>
      <c r="U259" s="2"/>
      <c r="V259" s="2"/>
      <c r="W259" s="2"/>
      <c r="X259" s="2"/>
    </row>
    <row r="260" spans="1:24" ht="13.8" x14ac:dyDescent="0.3">
      <c r="A260" s="5"/>
      <c r="B260" s="2"/>
      <c r="C260" s="2"/>
      <c r="D260" s="2"/>
      <c r="E260" s="2"/>
      <c r="F260" s="2"/>
      <c r="G260" s="2"/>
      <c r="H260" s="2"/>
      <c r="I260" s="2"/>
      <c r="J260" s="2"/>
      <c r="K260" s="2"/>
      <c r="L260" s="2"/>
      <c r="M260" s="2"/>
      <c r="N260" s="2"/>
      <c r="O260" s="2"/>
      <c r="P260" s="2"/>
      <c r="Q260" s="2"/>
      <c r="R260" s="2"/>
      <c r="S260" s="2"/>
      <c r="T260" s="2"/>
      <c r="U260" s="2"/>
      <c r="V260" s="2"/>
      <c r="W260" s="2"/>
      <c r="X260" s="2"/>
    </row>
    <row r="261" spans="1:24" ht="13.8" x14ac:dyDescent="0.3">
      <c r="A261" s="5"/>
      <c r="B261" s="2"/>
      <c r="C261" s="2"/>
      <c r="D261" s="2"/>
      <c r="E261" s="2"/>
      <c r="F261" s="2"/>
      <c r="G261" s="2"/>
      <c r="H261" s="2"/>
      <c r="I261" s="2"/>
      <c r="J261" s="2"/>
      <c r="K261" s="2"/>
      <c r="L261" s="2"/>
      <c r="M261" s="2"/>
      <c r="N261" s="2"/>
      <c r="O261" s="2"/>
      <c r="P261" s="2"/>
      <c r="Q261" s="2"/>
      <c r="R261" s="2"/>
      <c r="S261" s="2"/>
      <c r="T261" s="2"/>
      <c r="U261" s="2"/>
      <c r="V261" s="2"/>
      <c r="W261" s="2"/>
      <c r="X261" s="2"/>
    </row>
    <row r="262" spans="1:24" ht="13.8" x14ac:dyDescent="0.3">
      <c r="A262" s="5"/>
      <c r="B262" s="2"/>
      <c r="C262" s="2"/>
      <c r="D262" s="2"/>
      <c r="E262" s="2"/>
      <c r="F262" s="2"/>
      <c r="G262" s="2"/>
      <c r="H262" s="2"/>
      <c r="I262" s="2"/>
      <c r="J262" s="2"/>
      <c r="K262" s="2"/>
      <c r="L262" s="2"/>
      <c r="M262" s="2"/>
      <c r="N262" s="2"/>
      <c r="O262" s="2"/>
      <c r="P262" s="2"/>
      <c r="Q262" s="2"/>
      <c r="R262" s="2"/>
      <c r="S262" s="2"/>
      <c r="T262" s="2"/>
      <c r="U262" s="2"/>
      <c r="V262" s="2"/>
      <c r="W262" s="2"/>
      <c r="X262" s="2"/>
    </row>
    <row r="263" spans="1:24" ht="13.8" x14ac:dyDescent="0.3">
      <c r="A263" s="5"/>
      <c r="B263" s="2"/>
      <c r="C263" s="2"/>
      <c r="D263" s="2"/>
      <c r="E263" s="2"/>
      <c r="F263" s="2"/>
      <c r="G263" s="2"/>
      <c r="H263" s="2"/>
      <c r="I263" s="2"/>
      <c r="J263" s="2"/>
      <c r="K263" s="2"/>
      <c r="L263" s="2"/>
      <c r="M263" s="2"/>
      <c r="N263" s="2"/>
      <c r="O263" s="2"/>
      <c r="P263" s="2"/>
      <c r="Q263" s="2"/>
      <c r="R263" s="2"/>
      <c r="S263" s="2"/>
      <c r="T263" s="2"/>
      <c r="U263" s="2"/>
      <c r="V263" s="2"/>
      <c r="W263" s="2"/>
      <c r="X263" s="2"/>
    </row>
    <row r="264" spans="1:24" ht="13.8" x14ac:dyDescent="0.3">
      <c r="A264" s="5"/>
      <c r="B264" s="2"/>
      <c r="C264" s="2"/>
      <c r="D264" s="2"/>
      <c r="E264" s="2"/>
      <c r="F264" s="2"/>
      <c r="G264" s="2"/>
      <c r="H264" s="2"/>
      <c r="I264" s="2"/>
      <c r="J264" s="2"/>
      <c r="K264" s="2"/>
      <c r="L264" s="2"/>
      <c r="M264" s="2"/>
      <c r="N264" s="2"/>
      <c r="O264" s="2"/>
      <c r="P264" s="2"/>
      <c r="Q264" s="2"/>
      <c r="R264" s="2"/>
      <c r="S264" s="2"/>
      <c r="T264" s="2"/>
      <c r="U264" s="2"/>
      <c r="V264" s="2"/>
      <c r="W264" s="2"/>
      <c r="X264" s="2"/>
    </row>
    <row r="265" spans="1:24" ht="13.8" x14ac:dyDescent="0.3">
      <c r="A265" s="5"/>
      <c r="B265" s="2"/>
      <c r="C265" s="2"/>
      <c r="D265" s="2"/>
      <c r="E265" s="2"/>
      <c r="F265" s="2"/>
      <c r="G265" s="2"/>
      <c r="H265" s="2"/>
      <c r="I265" s="2"/>
      <c r="J265" s="2"/>
      <c r="K265" s="2"/>
      <c r="L265" s="2"/>
      <c r="M265" s="2"/>
      <c r="N265" s="2"/>
      <c r="O265" s="2"/>
      <c r="P265" s="2"/>
      <c r="Q265" s="2"/>
      <c r="R265" s="2"/>
      <c r="S265" s="2"/>
      <c r="T265" s="2"/>
      <c r="U265" s="2"/>
      <c r="V265" s="2"/>
      <c r="W265" s="2"/>
      <c r="X265" s="2"/>
    </row>
    <row r="266" spans="1:24" ht="13.8" x14ac:dyDescent="0.3">
      <c r="A266" s="5"/>
      <c r="B266" s="2"/>
      <c r="C266" s="2"/>
      <c r="D266" s="2"/>
      <c r="E266" s="2"/>
      <c r="F266" s="2"/>
      <c r="G266" s="2"/>
      <c r="H266" s="2"/>
      <c r="I266" s="2"/>
      <c r="J266" s="2"/>
      <c r="K266" s="2"/>
      <c r="L266" s="2"/>
      <c r="M266" s="2"/>
      <c r="N266" s="2"/>
      <c r="O266" s="2"/>
      <c r="P266" s="2"/>
      <c r="Q266" s="2"/>
      <c r="R266" s="2"/>
      <c r="S266" s="2"/>
      <c r="T266" s="2"/>
      <c r="U266" s="2"/>
      <c r="V266" s="2"/>
      <c r="W266" s="2"/>
      <c r="X266" s="2"/>
    </row>
    <row r="267" spans="1:24" ht="13.8" x14ac:dyDescent="0.3">
      <c r="A267" s="5"/>
      <c r="B267" s="2"/>
      <c r="C267" s="2"/>
      <c r="D267" s="2"/>
      <c r="E267" s="2"/>
      <c r="F267" s="2"/>
      <c r="G267" s="2"/>
      <c r="H267" s="2"/>
      <c r="I267" s="2"/>
      <c r="J267" s="2"/>
      <c r="K267" s="2"/>
      <c r="L267" s="2"/>
      <c r="M267" s="2"/>
      <c r="N267" s="2"/>
      <c r="O267" s="2"/>
      <c r="P267" s="2"/>
      <c r="Q267" s="2"/>
      <c r="R267" s="2"/>
      <c r="S267" s="2"/>
      <c r="T267" s="2"/>
      <c r="U267" s="2"/>
      <c r="V267" s="2"/>
      <c r="W267" s="2"/>
      <c r="X267" s="2"/>
    </row>
    <row r="268" spans="1:24" ht="13.8" x14ac:dyDescent="0.3">
      <c r="A268" s="5"/>
      <c r="B268" s="2"/>
      <c r="C268" s="2"/>
      <c r="D268" s="2"/>
      <c r="E268" s="2"/>
      <c r="F268" s="2"/>
      <c r="G268" s="2"/>
      <c r="H268" s="2"/>
      <c r="I268" s="2"/>
      <c r="J268" s="2"/>
      <c r="K268" s="2"/>
      <c r="L268" s="2"/>
      <c r="M268" s="2"/>
      <c r="N268" s="2"/>
      <c r="O268" s="2"/>
      <c r="P268" s="2"/>
      <c r="Q268" s="2"/>
      <c r="R268" s="2"/>
      <c r="S268" s="2"/>
      <c r="T268" s="2"/>
      <c r="U268" s="2"/>
      <c r="V268" s="2"/>
      <c r="W268" s="2"/>
      <c r="X268" s="2"/>
    </row>
    <row r="269" spans="1:24" ht="13.8" x14ac:dyDescent="0.3">
      <c r="A269" s="5"/>
      <c r="B269" s="2"/>
      <c r="C269" s="2"/>
      <c r="D269" s="2"/>
      <c r="E269" s="2"/>
      <c r="F269" s="2"/>
      <c r="G269" s="2"/>
      <c r="H269" s="2"/>
      <c r="I269" s="2"/>
      <c r="J269" s="2"/>
      <c r="K269" s="2"/>
      <c r="L269" s="2"/>
      <c r="M269" s="2"/>
      <c r="N269" s="2"/>
      <c r="O269" s="2"/>
      <c r="P269" s="2"/>
      <c r="Q269" s="2"/>
      <c r="R269" s="2"/>
      <c r="S269" s="2"/>
      <c r="T269" s="2"/>
      <c r="U269" s="2"/>
      <c r="V269" s="2"/>
      <c r="W269" s="2"/>
      <c r="X269" s="2"/>
    </row>
    <row r="270" spans="1:24" ht="13.8" x14ac:dyDescent="0.3">
      <c r="A270" s="5"/>
      <c r="B270" s="2"/>
      <c r="C270" s="2"/>
      <c r="D270" s="2"/>
      <c r="E270" s="2"/>
      <c r="F270" s="2"/>
      <c r="G270" s="2"/>
      <c r="H270" s="2"/>
      <c r="I270" s="2"/>
      <c r="J270" s="2"/>
      <c r="K270" s="2"/>
      <c r="L270" s="2"/>
      <c r="M270" s="2"/>
      <c r="N270" s="2"/>
      <c r="O270" s="2"/>
      <c r="P270" s="2"/>
      <c r="Q270" s="2"/>
      <c r="R270" s="2"/>
      <c r="S270" s="2"/>
      <c r="T270" s="2"/>
      <c r="U270" s="2"/>
      <c r="V270" s="2"/>
      <c r="W270" s="2"/>
      <c r="X270" s="2"/>
    </row>
    <row r="271" spans="1:24" ht="13.8" x14ac:dyDescent="0.3">
      <c r="A271" s="5"/>
      <c r="B271" s="2"/>
      <c r="C271" s="2"/>
      <c r="D271" s="2"/>
      <c r="E271" s="2"/>
      <c r="F271" s="2"/>
      <c r="G271" s="2"/>
      <c r="H271" s="2"/>
      <c r="I271" s="2"/>
      <c r="J271" s="2"/>
      <c r="K271" s="2"/>
      <c r="L271" s="2"/>
      <c r="M271" s="2"/>
      <c r="N271" s="2"/>
      <c r="O271" s="2"/>
      <c r="P271" s="2"/>
      <c r="Q271" s="2"/>
      <c r="R271" s="2"/>
      <c r="S271" s="2"/>
      <c r="T271" s="2"/>
      <c r="U271" s="2"/>
      <c r="V271" s="2"/>
      <c r="W271" s="2"/>
      <c r="X271" s="2"/>
    </row>
    <row r="272" spans="1:24" ht="13.8" x14ac:dyDescent="0.3">
      <c r="A272" s="5"/>
      <c r="B272" s="2"/>
      <c r="C272" s="2"/>
      <c r="D272" s="2"/>
      <c r="E272" s="2"/>
      <c r="F272" s="2"/>
      <c r="G272" s="2"/>
      <c r="H272" s="2"/>
      <c r="I272" s="2"/>
      <c r="J272" s="2"/>
      <c r="K272" s="2"/>
      <c r="L272" s="2"/>
      <c r="M272" s="2"/>
      <c r="N272" s="2"/>
      <c r="O272" s="2"/>
      <c r="P272" s="2"/>
      <c r="Q272" s="2"/>
      <c r="R272" s="2"/>
      <c r="S272" s="2"/>
      <c r="T272" s="2"/>
      <c r="U272" s="2"/>
      <c r="V272" s="2"/>
      <c r="W272" s="2"/>
      <c r="X272" s="2"/>
    </row>
    <row r="273" spans="1:24" ht="13.8" x14ac:dyDescent="0.3">
      <c r="A273" s="5"/>
      <c r="B273" s="2"/>
      <c r="C273" s="2"/>
      <c r="D273" s="2"/>
      <c r="E273" s="2"/>
      <c r="F273" s="2"/>
      <c r="G273" s="2"/>
      <c r="H273" s="2"/>
      <c r="I273" s="2"/>
      <c r="J273" s="2"/>
      <c r="K273" s="2"/>
      <c r="L273" s="2"/>
      <c r="M273" s="2"/>
      <c r="N273" s="2"/>
      <c r="O273" s="2"/>
      <c r="P273" s="2"/>
      <c r="Q273" s="2"/>
      <c r="R273" s="2"/>
      <c r="S273" s="2"/>
      <c r="T273" s="2"/>
      <c r="U273" s="2"/>
      <c r="V273" s="2"/>
      <c r="W273" s="2"/>
      <c r="X273" s="2"/>
    </row>
    <row r="274" spans="1:24" ht="13.8" x14ac:dyDescent="0.3">
      <c r="A274" s="5"/>
      <c r="B274" s="2"/>
      <c r="C274" s="2"/>
      <c r="D274" s="2"/>
      <c r="E274" s="2"/>
      <c r="F274" s="2"/>
      <c r="G274" s="2"/>
      <c r="H274" s="2"/>
      <c r="I274" s="2"/>
      <c r="J274" s="2"/>
      <c r="K274" s="2"/>
      <c r="L274" s="2"/>
      <c r="M274" s="2"/>
      <c r="N274" s="2"/>
      <c r="O274" s="2"/>
      <c r="P274" s="2"/>
      <c r="Q274" s="2"/>
      <c r="R274" s="2"/>
      <c r="S274" s="2"/>
      <c r="T274" s="2"/>
      <c r="U274" s="2"/>
      <c r="V274" s="2"/>
      <c r="W274" s="2"/>
      <c r="X274" s="2"/>
    </row>
    <row r="275" spans="1:24" ht="13.8" x14ac:dyDescent="0.3">
      <c r="A275" s="5"/>
      <c r="B275" s="2"/>
      <c r="C275" s="2"/>
      <c r="D275" s="2"/>
      <c r="E275" s="2"/>
      <c r="F275" s="2"/>
      <c r="G275" s="2"/>
      <c r="H275" s="2"/>
      <c r="I275" s="2"/>
      <c r="J275" s="2"/>
      <c r="K275" s="2"/>
      <c r="L275" s="2"/>
      <c r="M275" s="2"/>
      <c r="N275" s="2"/>
      <c r="O275" s="2"/>
      <c r="P275" s="2"/>
      <c r="Q275" s="2"/>
      <c r="R275" s="2"/>
      <c r="S275" s="2"/>
      <c r="T275" s="2"/>
      <c r="U275" s="2"/>
      <c r="V275" s="2"/>
      <c r="W275" s="2"/>
      <c r="X275" s="2"/>
    </row>
    <row r="276" spans="1:24" ht="13.8" x14ac:dyDescent="0.3">
      <c r="A276" s="5"/>
      <c r="B276" s="2"/>
      <c r="C276" s="2"/>
      <c r="D276" s="2"/>
      <c r="E276" s="2"/>
      <c r="F276" s="2"/>
      <c r="G276" s="2"/>
      <c r="H276" s="2"/>
      <c r="I276" s="2"/>
      <c r="J276" s="2"/>
      <c r="K276" s="2"/>
      <c r="L276" s="2"/>
      <c r="M276" s="2"/>
      <c r="N276" s="2"/>
      <c r="O276" s="2"/>
      <c r="P276" s="2"/>
      <c r="Q276" s="2"/>
      <c r="R276" s="2"/>
      <c r="S276" s="2"/>
      <c r="T276" s="2"/>
      <c r="U276" s="2"/>
      <c r="V276" s="2"/>
      <c r="W276" s="2"/>
      <c r="X276" s="2"/>
    </row>
    <row r="277" spans="1:24" ht="13.8" x14ac:dyDescent="0.3">
      <c r="A277" s="5"/>
      <c r="B277" s="2"/>
      <c r="C277" s="2"/>
      <c r="D277" s="2"/>
      <c r="E277" s="2"/>
      <c r="F277" s="2"/>
      <c r="G277" s="2"/>
      <c r="H277" s="2"/>
      <c r="I277" s="2"/>
      <c r="J277" s="2"/>
      <c r="K277" s="2"/>
      <c r="L277" s="2"/>
      <c r="M277" s="2"/>
      <c r="N277" s="2"/>
      <c r="O277" s="2"/>
      <c r="P277" s="2"/>
      <c r="Q277" s="2"/>
      <c r="R277" s="2"/>
      <c r="S277" s="2"/>
      <c r="T277" s="2"/>
      <c r="U277" s="2"/>
      <c r="V277" s="2"/>
      <c r="W277" s="2"/>
      <c r="X277" s="2"/>
    </row>
    <row r="278" spans="1:24" ht="13.8" x14ac:dyDescent="0.3">
      <c r="A278" s="5"/>
      <c r="B278" s="2"/>
      <c r="C278" s="2"/>
      <c r="D278" s="2"/>
      <c r="E278" s="2"/>
      <c r="F278" s="2"/>
      <c r="G278" s="2"/>
      <c r="H278" s="2"/>
      <c r="I278" s="2"/>
      <c r="J278" s="2"/>
      <c r="K278" s="2"/>
      <c r="L278" s="2"/>
      <c r="M278" s="2"/>
      <c r="N278" s="2"/>
      <c r="O278" s="2"/>
      <c r="P278" s="2"/>
      <c r="Q278" s="2"/>
      <c r="R278" s="2"/>
      <c r="S278" s="2"/>
      <c r="T278" s="2"/>
      <c r="U278" s="2"/>
      <c r="V278" s="2"/>
      <c r="W278" s="2"/>
      <c r="X278" s="2"/>
    </row>
    <row r="279" spans="1:24" ht="13.8" x14ac:dyDescent="0.3">
      <c r="A279" s="5"/>
      <c r="B279" s="2"/>
      <c r="C279" s="2"/>
      <c r="D279" s="2"/>
      <c r="E279" s="2"/>
      <c r="F279" s="2"/>
      <c r="G279" s="2"/>
      <c r="H279" s="2"/>
      <c r="I279" s="2"/>
      <c r="J279" s="2"/>
      <c r="K279" s="2"/>
      <c r="L279" s="2"/>
      <c r="M279" s="2"/>
      <c r="N279" s="2"/>
      <c r="O279" s="2"/>
      <c r="P279" s="2"/>
      <c r="Q279" s="2"/>
      <c r="R279" s="2"/>
      <c r="S279" s="2"/>
      <c r="T279" s="2"/>
      <c r="U279" s="2"/>
      <c r="V279" s="2"/>
      <c r="W279" s="2"/>
      <c r="X279" s="2"/>
    </row>
    <row r="280" spans="1:24" ht="13.8" x14ac:dyDescent="0.3">
      <c r="A280" s="5"/>
      <c r="B280" s="2"/>
      <c r="C280" s="2"/>
      <c r="D280" s="2"/>
      <c r="E280" s="2"/>
      <c r="F280" s="2"/>
      <c r="G280" s="2"/>
      <c r="H280" s="2"/>
      <c r="I280" s="2"/>
      <c r="J280" s="2"/>
      <c r="K280" s="2"/>
      <c r="L280" s="2"/>
      <c r="M280" s="2"/>
      <c r="N280" s="2"/>
      <c r="O280" s="2"/>
      <c r="P280" s="2"/>
      <c r="Q280" s="2"/>
      <c r="R280" s="2"/>
      <c r="S280" s="2"/>
      <c r="T280" s="2"/>
      <c r="U280" s="2"/>
      <c r="V280" s="2"/>
      <c r="W280" s="2"/>
      <c r="X280" s="2"/>
    </row>
    <row r="281" spans="1:24" ht="13.8" x14ac:dyDescent="0.3">
      <c r="A281" s="5"/>
      <c r="B281" s="2"/>
      <c r="C281" s="2"/>
      <c r="D281" s="2"/>
      <c r="E281" s="2"/>
      <c r="F281" s="2"/>
      <c r="G281" s="2"/>
      <c r="H281" s="2"/>
      <c r="I281" s="2"/>
      <c r="J281" s="2"/>
      <c r="K281" s="2"/>
      <c r="L281" s="2"/>
      <c r="M281" s="2"/>
      <c r="N281" s="2"/>
      <c r="O281" s="2"/>
      <c r="P281" s="2"/>
      <c r="Q281" s="2"/>
      <c r="R281" s="2"/>
      <c r="S281" s="2"/>
      <c r="T281" s="2"/>
      <c r="U281" s="2"/>
      <c r="V281" s="2"/>
      <c r="W281" s="2"/>
      <c r="X281" s="2"/>
    </row>
    <row r="282" spans="1:24" ht="13.8" x14ac:dyDescent="0.3">
      <c r="A282" s="5"/>
      <c r="B282" s="2"/>
      <c r="C282" s="2"/>
      <c r="D282" s="2"/>
      <c r="E282" s="2"/>
      <c r="F282" s="2"/>
      <c r="G282" s="2"/>
      <c r="H282" s="2"/>
      <c r="I282" s="2"/>
      <c r="J282" s="2"/>
      <c r="K282" s="2"/>
      <c r="L282" s="2"/>
      <c r="M282" s="2"/>
      <c r="N282" s="2"/>
      <c r="O282" s="2"/>
      <c r="P282" s="2"/>
      <c r="Q282" s="2"/>
      <c r="R282" s="2"/>
      <c r="S282" s="2"/>
      <c r="T282" s="2"/>
      <c r="U282" s="2"/>
      <c r="V282" s="2"/>
      <c r="W282" s="2"/>
      <c r="X282" s="2"/>
    </row>
    <row r="283" spans="1:24" ht="13.8" x14ac:dyDescent="0.3">
      <c r="A283" s="5"/>
      <c r="B283" s="2"/>
      <c r="C283" s="2"/>
      <c r="D283" s="2"/>
      <c r="E283" s="2"/>
      <c r="F283" s="2"/>
      <c r="G283" s="2"/>
      <c r="H283" s="2"/>
      <c r="I283" s="2"/>
      <c r="J283" s="2"/>
      <c r="K283" s="2"/>
      <c r="L283" s="2"/>
      <c r="M283" s="2"/>
      <c r="N283" s="2"/>
      <c r="O283" s="2"/>
      <c r="P283" s="2"/>
      <c r="Q283" s="2"/>
      <c r="R283" s="2"/>
      <c r="S283" s="2"/>
      <c r="T283" s="2"/>
      <c r="U283" s="2"/>
      <c r="V283" s="2"/>
      <c r="W283" s="2"/>
      <c r="X283" s="2"/>
    </row>
    <row r="284" spans="1:24" ht="13.8" x14ac:dyDescent="0.3">
      <c r="A284" s="5"/>
      <c r="B284" s="2"/>
      <c r="C284" s="2"/>
      <c r="D284" s="2"/>
      <c r="E284" s="2"/>
      <c r="F284" s="2"/>
      <c r="G284" s="2"/>
      <c r="H284" s="2"/>
      <c r="I284" s="2"/>
      <c r="J284" s="2"/>
      <c r="K284" s="2"/>
      <c r="L284" s="2"/>
      <c r="M284" s="2"/>
      <c r="N284" s="2"/>
      <c r="O284" s="2"/>
      <c r="P284" s="2"/>
      <c r="Q284" s="2"/>
      <c r="R284" s="2"/>
      <c r="S284" s="2"/>
      <c r="T284" s="2"/>
      <c r="U284" s="2"/>
      <c r="V284" s="2"/>
      <c r="W284" s="2"/>
      <c r="X284" s="2"/>
    </row>
    <row r="285" spans="1:24" ht="13.8" x14ac:dyDescent="0.3">
      <c r="A285" s="5"/>
      <c r="B285" s="2"/>
      <c r="C285" s="2"/>
      <c r="D285" s="2"/>
      <c r="E285" s="2"/>
      <c r="F285" s="2"/>
      <c r="G285" s="2"/>
      <c r="H285" s="2"/>
      <c r="I285" s="2"/>
      <c r="J285" s="2"/>
      <c r="K285" s="2"/>
      <c r="L285" s="2"/>
      <c r="M285" s="2"/>
      <c r="N285" s="2"/>
      <c r="O285" s="2"/>
      <c r="P285" s="2"/>
      <c r="Q285" s="2"/>
      <c r="R285" s="2"/>
      <c r="S285" s="2"/>
      <c r="T285" s="2"/>
      <c r="U285" s="2"/>
      <c r="V285" s="2"/>
      <c r="W285" s="2"/>
      <c r="X285" s="2"/>
    </row>
    <row r="286" spans="1:24" ht="13.8" x14ac:dyDescent="0.3">
      <c r="A286" s="5"/>
      <c r="B286" s="2"/>
      <c r="C286" s="2"/>
      <c r="D286" s="2"/>
      <c r="E286" s="2"/>
      <c r="F286" s="2"/>
      <c r="G286" s="2"/>
      <c r="H286" s="2"/>
      <c r="I286" s="2"/>
      <c r="J286" s="2"/>
      <c r="K286" s="2"/>
      <c r="L286" s="2"/>
      <c r="M286" s="2"/>
      <c r="N286" s="2"/>
      <c r="O286" s="2"/>
      <c r="P286" s="2"/>
      <c r="Q286" s="2"/>
      <c r="R286" s="2"/>
      <c r="S286" s="2"/>
      <c r="T286" s="2"/>
      <c r="U286" s="2"/>
      <c r="V286" s="2"/>
      <c r="W286" s="2"/>
      <c r="X286" s="2"/>
    </row>
    <row r="287" spans="1:24" ht="13.8" x14ac:dyDescent="0.3">
      <c r="A287" s="5"/>
      <c r="B287" s="2"/>
      <c r="C287" s="2"/>
      <c r="D287" s="2"/>
      <c r="E287" s="2"/>
      <c r="F287" s="2"/>
      <c r="G287" s="2"/>
      <c r="H287" s="2"/>
      <c r="I287" s="2"/>
      <c r="J287" s="2"/>
      <c r="K287" s="2"/>
      <c r="L287" s="2"/>
      <c r="M287" s="2"/>
      <c r="N287" s="2"/>
      <c r="O287" s="2"/>
      <c r="P287" s="2"/>
      <c r="Q287" s="2"/>
      <c r="R287" s="2"/>
      <c r="S287" s="2"/>
      <c r="T287" s="2"/>
      <c r="U287" s="2"/>
      <c r="V287" s="2"/>
      <c r="W287" s="2"/>
      <c r="X287" s="2"/>
    </row>
    <row r="288" spans="1:24" ht="13.8" x14ac:dyDescent="0.3">
      <c r="A288" s="5"/>
      <c r="B288" s="2"/>
      <c r="C288" s="2"/>
      <c r="D288" s="2"/>
      <c r="E288" s="2"/>
      <c r="F288" s="2"/>
      <c r="G288" s="2"/>
      <c r="H288" s="2"/>
      <c r="I288" s="2"/>
      <c r="J288" s="2"/>
      <c r="K288" s="2"/>
      <c r="L288" s="2"/>
      <c r="M288" s="2"/>
      <c r="N288" s="2"/>
      <c r="O288" s="2"/>
      <c r="P288" s="2"/>
      <c r="Q288" s="2"/>
      <c r="R288" s="2"/>
      <c r="S288" s="2"/>
      <c r="T288" s="2"/>
      <c r="U288" s="2"/>
      <c r="V288" s="2"/>
      <c r="W288" s="2"/>
      <c r="X288" s="2"/>
    </row>
    <row r="289" spans="1:24" ht="13.8" x14ac:dyDescent="0.3">
      <c r="A289" s="5"/>
      <c r="B289" s="2"/>
      <c r="C289" s="2"/>
      <c r="D289" s="2"/>
      <c r="E289" s="2"/>
      <c r="F289" s="2"/>
      <c r="G289" s="2"/>
      <c r="H289" s="2"/>
      <c r="I289" s="2"/>
      <c r="J289" s="2"/>
      <c r="K289" s="2"/>
      <c r="L289" s="2"/>
      <c r="M289" s="2"/>
      <c r="N289" s="2"/>
      <c r="O289" s="2"/>
      <c r="P289" s="2"/>
      <c r="Q289" s="2"/>
      <c r="R289" s="2"/>
      <c r="S289" s="2"/>
      <c r="T289" s="2"/>
      <c r="U289" s="2"/>
      <c r="V289" s="2"/>
      <c r="W289" s="2"/>
      <c r="X289" s="2"/>
    </row>
    <row r="290" spans="1:24" ht="13.8" x14ac:dyDescent="0.3">
      <c r="A290" s="5"/>
      <c r="B290" s="2"/>
      <c r="C290" s="2"/>
      <c r="D290" s="2"/>
      <c r="E290" s="2"/>
      <c r="F290" s="2"/>
      <c r="G290" s="2"/>
      <c r="H290" s="2"/>
      <c r="I290" s="2"/>
      <c r="J290" s="2"/>
      <c r="K290" s="2"/>
      <c r="L290" s="2"/>
      <c r="M290" s="2"/>
      <c r="N290" s="2"/>
      <c r="O290" s="2"/>
      <c r="P290" s="2"/>
      <c r="Q290" s="2"/>
      <c r="R290" s="2"/>
      <c r="S290" s="2"/>
      <c r="T290" s="2"/>
      <c r="U290" s="2"/>
      <c r="V290" s="2"/>
      <c r="W290" s="2"/>
      <c r="X290" s="2"/>
    </row>
    <row r="291" spans="1:24" ht="13.8" x14ac:dyDescent="0.3">
      <c r="A291" s="5"/>
      <c r="B291" s="2"/>
      <c r="C291" s="2"/>
      <c r="D291" s="2"/>
      <c r="E291" s="2"/>
      <c r="F291" s="2"/>
      <c r="G291" s="2"/>
      <c r="H291" s="2"/>
      <c r="I291" s="2"/>
      <c r="J291" s="2"/>
      <c r="K291" s="2"/>
      <c r="L291" s="2"/>
      <c r="M291" s="2"/>
      <c r="N291" s="2"/>
      <c r="O291" s="2"/>
      <c r="P291" s="2"/>
      <c r="Q291" s="2"/>
      <c r="R291" s="2"/>
      <c r="S291" s="2"/>
      <c r="T291" s="2"/>
      <c r="U291" s="2"/>
      <c r="V291" s="2"/>
      <c r="W291" s="2"/>
      <c r="X291" s="2"/>
    </row>
    <row r="292" spans="1:24" ht="13.8" x14ac:dyDescent="0.3">
      <c r="A292" s="5"/>
      <c r="B292" s="2"/>
      <c r="C292" s="2"/>
      <c r="D292" s="2"/>
      <c r="E292" s="2"/>
      <c r="F292" s="2"/>
      <c r="G292" s="2"/>
      <c r="H292" s="2"/>
      <c r="I292" s="2"/>
      <c r="J292" s="2"/>
      <c r="K292" s="2"/>
      <c r="L292" s="2"/>
      <c r="M292" s="2"/>
      <c r="N292" s="2"/>
      <c r="O292" s="2"/>
      <c r="P292" s="2"/>
      <c r="Q292" s="2"/>
      <c r="R292" s="2"/>
      <c r="S292" s="2"/>
      <c r="T292" s="2"/>
      <c r="U292" s="2"/>
      <c r="V292" s="2"/>
      <c r="W292" s="2"/>
      <c r="X292" s="2"/>
    </row>
    <row r="293" spans="1:24" ht="13.8" x14ac:dyDescent="0.3">
      <c r="A293" s="5"/>
      <c r="B293" s="2"/>
      <c r="C293" s="2"/>
      <c r="D293" s="2"/>
      <c r="E293" s="2"/>
      <c r="F293" s="2"/>
      <c r="G293" s="2"/>
      <c r="H293" s="2"/>
      <c r="I293" s="2"/>
      <c r="J293" s="2"/>
      <c r="K293" s="2"/>
      <c r="L293" s="2"/>
      <c r="M293" s="2"/>
      <c r="N293" s="2"/>
      <c r="O293" s="2"/>
      <c r="P293" s="2"/>
      <c r="Q293" s="2"/>
      <c r="R293" s="2"/>
      <c r="S293" s="2"/>
      <c r="T293" s="2"/>
      <c r="U293" s="2"/>
      <c r="V293" s="2"/>
      <c r="W293" s="2"/>
      <c r="X293" s="2"/>
    </row>
    <row r="294" spans="1:24" ht="13.8" x14ac:dyDescent="0.3">
      <c r="A294" s="5"/>
      <c r="B294" s="2"/>
      <c r="C294" s="2"/>
      <c r="D294" s="2"/>
      <c r="E294" s="2"/>
      <c r="F294" s="2"/>
      <c r="G294" s="2"/>
      <c r="H294" s="2"/>
      <c r="I294" s="2"/>
      <c r="J294" s="2"/>
      <c r="K294" s="2"/>
      <c r="L294" s="2"/>
      <c r="M294" s="2"/>
      <c r="N294" s="2"/>
      <c r="O294" s="2"/>
      <c r="P294" s="2"/>
      <c r="Q294" s="2"/>
      <c r="R294" s="2"/>
      <c r="S294" s="2"/>
      <c r="T294" s="2"/>
      <c r="U294" s="2"/>
      <c r="V294" s="2"/>
      <c r="W294" s="2"/>
      <c r="X294" s="2"/>
    </row>
    <row r="295" spans="1:24" ht="13.8" x14ac:dyDescent="0.3">
      <c r="A295" s="5"/>
      <c r="B295" s="2"/>
      <c r="C295" s="2"/>
      <c r="D295" s="2"/>
      <c r="E295" s="2"/>
      <c r="F295" s="2"/>
      <c r="G295" s="2"/>
      <c r="H295" s="2"/>
      <c r="I295" s="2"/>
      <c r="J295" s="2"/>
      <c r="K295" s="2"/>
      <c r="L295" s="2"/>
      <c r="M295" s="2"/>
      <c r="N295" s="2"/>
      <c r="O295" s="2"/>
      <c r="P295" s="2"/>
      <c r="Q295" s="2"/>
      <c r="R295" s="2"/>
      <c r="S295" s="2"/>
      <c r="T295" s="2"/>
      <c r="U295" s="2"/>
      <c r="V295" s="2"/>
      <c r="W295" s="2"/>
      <c r="X295" s="2"/>
    </row>
    <row r="296" spans="1:24" ht="13.8" x14ac:dyDescent="0.3">
      <c r="A296" s="5"/>
      <c r="B296" s="2"/>
      <c r="C296" s="2"/>
      <c r="D296" s="2"/>
      <c r="E296" s="2"/>
      <c r="F296" s="2"/>
      <c r="G296" s="2"/>
      <c r="H296" s="2"/>
      <c r="I296" s="2"/>
      <c r="J296" s="2"/>
      <c r="K296" s="2"/>
      <c r="L296" s="2"/>
      <c r="M296" s="2"/>
      <c r="N296" s="2"/>
      <c r="O296" s="2"/>
      <c r="P296" s="2"/>
      <c r="Q296" s="2"/>
      <c r="R296" s="2"/>
      <c r="S296" s="2"/>
      <c r="T296" s="2"/>
      <c r="U296" s="2"/>
      <c r="V296" s="2"/>
      <c r="W296" s="2"/>
      <c r="X296" s="2"/>
    </row>
    <row r="297" spans="1:24" ht="13.8" x14ac:dyDescent="0.3">
      <c r="A297" s="5"/>
      <c r="B297" s="2"/>
      <c r="C297" s="2"/>
      <c r="D297" s="2"/>
      <c r="E297" s="2"/>
      <c r="F297" s="2"/>
      <c r="G297" s="2"/>
      <c r="H297" s="2"/>
      <c r="I297" s="2"/>
      <c r="J297" s="2"/>
      <c r="K297" s="2"/>
      <c r="L297" s="2"/>
      <c r="M297" s="2"/>
      <c r="N297" s="2"/>
      <c r="O297" s="2"/>
      <c r="P297" s="2"/>
      <c r="Q297" s="2"/>
      <c r="R297" s="2"/>
      <c r="S297" s="2"/>
      <c r="T297" s="2"/>
      <c r="U297" s="2"/>
      <c r="V297" s="2"/>
      <c r="W297" s="2"/>
      <c r="X297" s="2"/>
    </row>
    <row r="298" spans="1:24" ht="13.8" x14ac:dyDescent="0.3">
      <c r="A298" s="5"/>
      <c r="B298" s="2"/>
      <c r="C298" s="2"/>
      <c r="D298" s="2"/>
      <c r="E298" s="2"/>
      <c r="F298" s="2"/>
      <c r="G298" s="2"/>
      <c r="H298" s="2"/>
      <c r="I298" s="2"/>
      <c r="J298" s="2"/>
      <c r="K298" s="2"/>
      <c r="L298" s="2"/>
      <c r="M298" s="2"/>
      <c r="N298" s="2"/>
      <c r="O298" s="2"/>
      <c r="P298" s="2"/>
      <c r="Q298" s="2"/>
      <c r="R298" s="2"/>
      <c r="S298" s="2"/>
      <c r="T298" s="2"/>
      <c r="U298" s="2"/>
      <c r="V298" s="2"/>
      <c r="W298" s="2"/>
      <c r="X298" s="2"/>
    </row>
    <row r="299" spans="1:24" ht="13.8" x14ac:dyDescent="0.3">
      <c r="A299" s="5"/>
      <c r="B299" s="2"/>
      <c r="C299" s="2"/>
      <c r="D299" s="2"/>
      <c r="E299" s="2"/>
      <c r="F299" s="2"/>
      <c r="G299" s="2"/>
      <c r="H299" s="2"/>
      <c r="I299" s="2"/>
      <c r="J299" s="2"/>
      <c r="K299" s="2"/>
      <c r="L299" s="2"/>
      <c r="M299" s="2"/>
      <c r="N299" s="2"/>
      <c r="O299" s="2"/>
      <c r="P299" s="2"/>
      <c r="Q299" s="2"/>
      <c r="R299" s="2"/>
      <c r="S299" s="2"/>
      <c r="T299" s="2"/>
      <c r="U299" s="2"/>
      <c r="V299" s="2"/>
      <c r="W299" s="2"/>
      <c r="X299" s="2"/>
    </row>
    <row r="300" spans="1:24" ht="13.8" x14ac:dyDescent="0.3">
      <c r="A300" s="5"/>
      <c r="B300" s="2"/>
      <c r="C300" s="2"/>
      <c r="D300" s="2"/>
      <c r="E300" s="2"/>
      <c r="F300" s="2"/>
      <c r="G300" s="2"/>
      <c r="H300" s="2"/>
      <c r="I300" s="2"/>
      <c r="J300" s="2"/>
      <c r="K300" s="2"/>
      <c r="L300" s="2"/>
      <c r="M300" s="2"/>
      <c r="N300" s="2"/>
      <c r="O300" s="2"/>
      <c r="P300" s="2"/>
      <c r="Q300" s="2"/>
      <c r="R300" s="2"/>
      <c r="S300" s="2"/>
      <c r="T300" s="2"/>
      <c r="U300" s="2"/>
      <c r="V300" s="2"/>
      <c r="W300" s="2"/>
      <c r="X300" s="2"/>
    </row>
    <row r="301" spans="1:24" ht="13.8" x14ac:dyDescent="0.3">
      <c r="A301" s="5"/>
      <c r="B301" s="2"/>
      <c r="C301" s="2"/>
      <c r="D301" s="2"/>
      <c r="E301" s="2"/>
      <c r="F301" s="2"/>
      <c r="G301" s="2"/>
      <c r="H301" s="2"/>
      <c r="I301" s="2"/>
      <c r="J301" s="2"/>
      <c r="K301" s="2"/>
      <c r="L301" s="2"/>
      <c r="M301" s="2"/>
      <c r="N301" s="2"/>
      <c r="O301" s="2"/>
      <c r="P301" s="2"/>
      <c r="Q301" s="2"/>
      <c r="R301" s="2"/>
      <c r="S301" s="2"/>
      <c r="T301" s="2"/>
      <c r="U301" s="2"/>
      <c r="V301" s="2"/>
      <c r="W301" s="2"/>
      <c r="X301" s="2"/>
    </row>
    <row r="302" spans="1:24" ht="13.8" x14ac:dyDescent="0.3">
      <c r="A302" s="5"/>
      <c r="B302" s="2"/>
      <c r="C302" s="2"/>
      <c r="D302" s="2"/>
      <c r="E302" s="2"/>
      <c r="F302" s="2"/>
      <c r="G302" s="2"/>
      <c r="H302" s="2"/>
      <c r="I302" s="2"/>
      <c r="J302" s="2"/>
      <c r="K302" s="2"/>
      <c r="L302" s="2"/>
      <c r="M302" s="2"/>
      <c r="N302" s="2"/>
      <c r="O302" s="2"/>
      <c r="P302" s="2"/>
      <c r="Q302" s="2"/>
      <c r="R302" s="2"/>
      <c r="S302" s="2"/>
      <c r="T302" s="2"/>
      <c r="U302" s="2"/>
      <c r="V302" s="2"/>
      <c r="W302" s="2"/>
      <c r="X302" s="2"/>
    </row>
    <row r="303" spans="1:24" ht="13.8" x14ac:dyDescent="0.3">
      <c r="A303" s="5"/>
      <c r="B303" s="2"/>
      <c r="C303" s="2"/>
      <c r="D303" s="2"/>
      <c r="E303" s="2"/>
      <c r="F303" s="2"/>
      <c r="G303" s="2"/>
      <c r="H303" s="2"/>
      <c r="I303" s="2"/>
      <c r="J303" s="2"/>
      <c r="K303" s="2"/>
      <c r="L303" s="2"/>
      <c r="M303" s="2"/>
      <c r="N303" s="2"/>
      <c r="O303" s="2"/>
      <c r="P303" s="2"/>
      <c r="Q303" s="2"/>
      <c r="R303" s="2"/>
      <c r="S303" s="2"/>
      <c r="T303" s="2"/>
      <c r="U303" s="2"/>
      <c r="V303" s="2"/>
      <c r="W303" s="2"/>
      <c r="X303" s="2"/>
    </row>
    <row r="304" spans="1:24" ht="13.8" x14ac:dyDescent="0.3">
      <c r="A304" s="5"/>
      <c r="B304" s="2"/>
      <c r="C304" s="2"/>
      <c r="D304" s="2"/>
      <c r="E304" s="2"/>
      <c r="F304" s="2"/>
      <c r="G304" s="2"/>
      <c r="H304" s="2"/>
      <c r="I304" s="2"/>
      <c r="J304" s="2"/>
      <c r="K304" s="2"/>
      <c r="L304" s="2"/>
      <c r="M304" s="2"/>
      <c r="N304" s="2"/>
      <c r="O304" s="2"/>
      <c r="P304" s="2"/>
      <c r="Q304" s="2"/>
      <c r="R304" s="2"/>
      <c r="S304" s="2"/>
      <c r="T304" s="2"/>
      <c r="U304" s="2"/>
      <c r="V304" s="2"/>
      <c r="W304" s="2"/>
      <c r="X304" s="2"/>
    </row>
    <row r="305" spans="1:24" ht="13.8" x14ac:dyDescent="0.3">
      <c r="A305" s="5"/>
      <c r="B305" s="2"/>
      <c r="C305" s="2"/>
      <c r="D305" s="2"/>
      <c r="E305" s="2"/>
      <c r="F305" s="2"/>
      <c r="G305" s="2"/>
      <c r="H305" s="2"/>
      <c r="I305" s="2"/>
      <c r="J305" s="2"/>
      <c r="K305" s="2"/>
      <c r="L305" s="2"/>
      <c r="M305" s="2"/>
      <c r="N305" s="2"/>
      <c r="O305" s="2"/>
      <c r="P305" s="2"/>
      <c r="Q305" s="2"/>
      <c r="R305" s="2"/>
      <c r="S305" s="2"/>
      <c r="T305" s="2"/>
      <c r="U305" s="2"/>
      <c r="V305" s="2"/>
      <c r="W305" s="2"/>
      <c r="X305" s="2"/>
    </row>
    <row r="306" spans="1:24" ht="13.8" x14ac:dyDescent="0.3">
      <c r="A306" s="5"/>
      <c r="B306" s="2"/>
      <c r="C306" s="2"/>
      <c r="D306" s="2"/>
      <c r="E306" s="2"/>
      <c r="F306" s="2"/>
      <c r="G306" s="2"/>
      <c r="H306" s="2"/>
      <c r="I306" s="2"/>
      <c r="J306" s="2"/>
      <c r="K306" s="2"/>
      <c r="L306" s="2"/>
      <c r="M306" s="2"/>
      <c r="N306" s="2"/>
      <c r="O306" s="2"/>
      <c r="P306" s="2"/>
      <c r="Q306" s="2"/>
      <c r="R306" s="2"/>
      <c r="S306" s="2"/>
      <c r="T306" s="2"/>
      <c r="U306" s="2"/>
      <c r="V306" s="2"/>
      <c r="W306" s="2"/>
      <c r="X306" s="2"/>
    </row>
    <row r="307" spans="1:24" ht="13.8" x14ac:dyDescent="0.3">
      <c r="A307" s="5"/>
      <c r="B307" s="2"/>
      <c r="C307" s="2"/>
      <c r="D307" s="2"/>
      <c r="E307" s="2"/>
      <c r="F307" s="2"/>
      <c r="G307" s="2"/>
      <c r="H307" s="2"/>
      <c r="I307" s="2"/>
      <c r="J307" s="2"/>
      <c r="K307" s="2"/>
      <c r="L307" s="2"/>
      <c r="M307" s="2"/>
      <c r="N307" s="2"/>
      <c r="O307" s="2"/>
      <c r="P307" s="2"/>
      <c r="Q307" s="2"/>
      <c r="R307" s="2"/>
      <c r="S307" s="2"/>
      <c r="T307" s="2"/>
      <c r="U307" s="2"/>
      <c r="V307" s="2"/>
      <c r="W307" s="2"/>
      <c r="X307" s="2"/>
    </row>
    <row r="308" spans="1:24" ht="13.8" x14ac:dyDescent="0.3">
      <c r="A308" s="5"/>
      <c r="B308" s="2"/>
      <c r="C308" s="2"/>
      <c r="D308" s="2"/>
      <c r="E308" s="2"/>
      <c r="F308" s="2"/>
      <c r="G308" s="2"/>
      <c r="H308" s="2"/>
      <c r="I308" s="2"/>
      <c r="J308" s="2"/>
      <c r="K308" s="2"/>
      <c r="L308" s="2"/>
      <c r="M308" s="2"/>
      <c r="N308" s="2"/>
      <c r="O308" s="2"/>
      <c r="P308" s="2"/>
      <c r="Q308" s="2"/>
      <c r="R308" s="2"/>
      <c r="S308" s="2"/>
      <c r="T308" s="2"/>
      <c r="U308" s="2"/>
      <c r="V308" s="2"/>
      <c r="W308" s="2"/>
      <c r="X308" s="2"/>
    </row>
    <row r="309" spans="1:24" ht="13.8" x14ac:dyDescent="0.3">
      <c r="A309" s="5"/>
      <c r="B309" s="2"/>
      <c r="C309" s="2"/>
      <c r="D309" s="2"/>
      <c r="E309" s="2"/>
      <c r="F309" s="2"/>
      <c r="G309" s="2"/>
      <c r="H309" s="2"/>
      <c r="I309" s="2"/>
      <c r="J309" s="2"/>
      <c r="K309" s="2"/>
      <c r="L309" s="2"/>
      <c r="M309" s="2"/>
      <c r="N309" s="2"/>
      <c r="O309" s="2"/>
      <c r="P309" s="2"/>
      <c r="Q309" s="2"/>
      <c r="R309" s="2"/>
      <c r="S309" s="2"/>
      <c r="T309" s="2"/>
      <c r="U309" s="2"/>
      <c r="V309" s="2"/>
      <c r="W309" s="2"/>
      <c r="X309" s="2"/>
    </row>
    <row r="310" spans="1:24" ht="13.8" x14ac:dyDescent="0.3">
      <c r="A310" s="5"/>
      <c r="B310" s="2"/>
      <c r="C310" s="2"/>
      <c r="D310" s="2"/>
      <c r="E310" s="2"/>
      <c r="F310" s="2"/>
      <c r="G310" s="2"/>
      <c r="H310" s="2"/>
      <c r="I310" s="2"/>
      <c r="J310" s="2"/>
      <c r="K310" s="2"/>
      <c r="L310" s="2"/>
      <c r="M310" s="2"/>
      <c r="N310" s="2"/>
      <c r="O310" s="2"/>
      <c r="P310" s="2"/>
      <c r="Q310" s="2"/>
      <c r="R310" s="2"/>
      <c r="S310" s="2"/>
      <c r="T310" s="2"/>
      <c r="U310" s="2"/>
      <c r="V310" s="2"/>
      <c r="W310" s="2"/>
      <c r="X310" s="2"/>
    </row>
    <row r="311" spans="1:24" ht="13.8" x14ac:dyDescent="0.3">
      <c r="A311" s="5"/>
      <c r="B311" s="2"/>
      <c r="C311" s="2"/>
      <c r="D311" s="2"/>
      <c r="E311" s="2"/>
      <c r="F311" s="2"/>
      <c r="G311" s="2"/>
      <c r="H311" s="2"/>
      <c r="I311" s="2"/>
      <c r="J311" s="2"/>
      <c r="K311" s="2"/>
      <c r="L311" s="2"/>
      <c r="M311" s="2"/>
      <c r="N311" s="2"/>
      <c r="O311" s="2"/>
      <c r="P311" s="2"/>
      <c r="Q311" s="2"/>
      <c r="R311" s="2"/>
      <c r="S311" s="2"/>
      <c r="T311" s="2"/>
      <c r="U311" s="2"/>
      <c r="V311" s="2"/>
      <c r="W311" s="2"/>
      <c r="X311" s="2"/>
    </row>
    <row r="312" spans="1:24" ht="13.8" x14ac:dyDescent="0.3">
      <c r="A312" s="5"/>
      <c r="B312" s="2"/>
      <c r="C312" s="2"/>
      <c r="D312" s="2"/>
      <c r="E312" s="2"/>
      <c r="F312" s="2"/>
      <c r="G312" s="2"/>
      <c r="H312" s="2"/>
      <c r="I312" s="2"/>
      <c r="J312" s="2"/>
      <c r="K312" s="2"/>
      <c r="L312" s="2"/>
      <c r="M312" s="2"/>
      <c r="N312" s="2"/>
      <c r="O312" s="2"/>
      <c r="P312" s="2"/>
      <c r="Q312" s="2"/>
      <c r="R312" s="2"/>
      <c r="S312" s="2"/>
      <c r="T312" s="2"/>
      <c r="U312" s="2"/>
      <c r="V312" s="2"/>
      <c r="W312" s="2"/>
      <c r="X312" s="2"/>
    </row>
    <row r="313" spans="1:24" ht="13.8" x14ac:dyDescent="0.3">
      <c r="A313" s="5"/>
      <c r="B313" s="2"/>
      <c r="C313" s="2"/>
      <c r="D313" s="2"/>
      <c r="E313" s="2"/>
      <c r="F313" s="2"/>
      <c r="G313" s="2"/>
      <c r="H313" s="2"/>
      <c r="I313" s="2"/>
      <c r="J313" s="2"/>
      <c r="K313" s="2"/>
      <c r="L313" s="2"/>
      <c r="M313" s="2"/>
      <c r="N313" s="2"/>
      <c r="O313" s="2"/>
      <c r="P313" s="2"/>
      <c r="Q313" s="2"/>
      <c r="R313" s="2"/>
      <c r="S313" s="2"/>
      <c r="T313" s="2"/>
      <c r="U313" s="2"/>
      <c r="V313" s="2"/>
      <c r="W313" s="2"/>
      <c r="X313" s="2"/>
    </row>
    <row r="314" spans="1:24" ht="13.8" x14ac:dyDescent="0.3">
      <c r="A314" s="5"/>
      <c r="B314" s="2"/>
      <c r="C314" s="2"/>
      <c r="D314" s="2"/>
      <c r="E314" s="2"/>
      <c r="F314" s="2"/>
      <c r="G314" s="2"/>
      <c r="H314" s="2"/>
      <c r="I314" s="2"/>
      <c r="J314" s="2"/>
      <c r="K314" s="2"/>
      <c r="L314" s="2"/>
      <c r="M314" s="2"/>
      <c r="N314" s="2"/>
      <c r="O314" s="2"/>
      <c r="P314" s="2"/>
      <c r="Q314" s="2"/>
      <c r="R314" s="2"/>
      <c r="S314" s="2"/>
      <c r="T314" s="2"/>
      <c r="U314" s="2"/>
      <c r="V314" s="2"/>
      <c r="W314" s="2"/>
      <c r="X314" s="2"/>
    </row>
    <row r="315" spans="1:24" ht="13.8" x14ac:dyDescent="0.3">
      <c r="A315" s="5"/>
      <c r="B315" s="2"/>
      <c r="C315" s="2"/>
      <c r="D315" s="2"/>
      <c r="E315" s="2"/>
      <c r="F315" s="2"/>
      <c r="G315" s="2"/>
      <c r="H315" s="2"/>
      <c r="I315" s="2"/>
      <c r="J315" s="2"/>
      <c r="K315" s="2"/>
      <c r="L315" s="2"/>
      <c r="M315" s="2"/>
      <c r="N315" s="2"/>
      <c r="O315" s="2"/>
      <c r="P315" s="2"/>
      <c r="Q315" s="2"/>
      <c r="R315" s="2"/>
      <c r="S315" s="2"/>
      <c r="T315" s="2"/>
      <c r="U315" s="2"/>
      <c r="V315" s="2"/>
      <c r="W315" s="2"/>
      <c r="X315" s="2"/>
    </row>
    <row r="316" spans="1:24" ht="13.8" x14ac:dyDescent="0.3">
      <c r="A316" s="5"/>
      <c r="B316" s="2"/>
      <c r="C316" s="2"/>
      <c r="D316" s="2"/>
      <c r="E316" s="2"/>
      <c r="F316" s="2"/>
      <c r="G316" s="2"/>
      <c r="H316" s="2"/>
      <c r="I316" s="2"/>
      <c r="J316" s="2"/>
      <c r="K316" s="2"/>
      <c r="L316" s="2"/>
      <c r="M316" s="2"/>
      <c r="N316" s="2"/>
      <c r="O316" s="2"/>
      <c r="P316" s="2"/>
      <c r="Q316" s="2"/>
      <c r="R316" s="2"/>
      <c r="S316" s="2"/>
      <c r="T316" s="2"/>
      <c r="U316" s="2"/>
      <c r="V316" s="2"/>
      <c r="W316" s="2"/>
      <c r="X316" s="2"/>
    </row>
    <row r="317" spans="1:24" ht="13.8" x14ac:dyDescent="0.3">
      <c r="A317" s="5"/>
      <c r="B317" s="2"/>
      <c r="C317" s="2"/>
      <c r="D317" s="2"/>
      <c r="E317" s="2"/>
      <c r="F317" s="2"/>
      <c r="G317" s="2"/>
      <c r="H317" s="2"/>
      <c r="I317" s="2"/>
      <c r="J317" s="2"/>
      <c r="K317" s="2"/>
      <c r="L317" s="2"/>
      <c r="M317" s="2"/>
      <c r="N317" s="2"/>
      <c r="O317" s="2"/>
      <c r="P317" s="2"/>
      <c r="Q317" s="2"/>
      <c r="R317" s="2"/>
      <c r="S317" s="2"/>
      <c r="T317" s="2"/>
      <c r="U317" s="2"/>
      <c r="V317" s="2"/>
      <c r="W317" s="2"/>
      <c r="X317" s="2"/>
    </row>
    <row r="318" spans="1:24" ht="13.8" x14ac:dyDescent="0.3">
      <c r="A318" s="5"/>
      <c r="B318" s="2"/>
      <c r="C318" s="2"/>
      <c r="D318" s="2"/>
      <c r="E318" s="2"/>
      <c r="F318" s="2"/>
      <c r="G318" s="2"/>
      <c r="H318" s="2"/>
      <c r="I318" s="2"/>
      <c r="J318" s="2"/>
      <c r="K318" s="2"/>
      <c r="L318" s="2"/>
      <c r="M318" s="2"/>
      <c r="N318" s="2"/>
      <c r="O318" s="2"/>
      <c r="P318" s="2"/>
      <c r="Q318" s="2"/>
      <c r="R318" s="2"/>
      <c r="S318" s="2"/>
      <c r="T318" s="2"/>
      <c r="U318" s="2"/>
      <c r="V318" s="2"/>
      <c r="W318" s="2"/>
      <c r="X318" s="2"/>
    </row>
    <row r="319" spans="1:24" ht="13.8" x14ac:dyDescent="0.3">
      <c r="A319" s="5"/>
      <c r="B319" s="2"/>
      <c r="C319" s="2"/>
      <c r="D319" s="2"/>
      <c r="E319" s="2"/>
      <c r="F319" s="2"/>
      <c r="G319" s="2"/>
      <c r="H319" s="2"/>
      <c r="I319" s="2"/>
      <c r="J319" s="2"/>
      <c r="K319" s="2"/>
      <c r="L319" s="2"/>
      <c r="M319" s="2"/>
      <c r="N319" s="2"/>
      <c r="O319" s="2"/>
      <c r="P319" s="2"/>
      <c r="Q319" s="2"/>
      <c r="R319" s="2"/>
      <c r="S319" s="2"/>
      <c r="T319" s="2"/>
      <c r="U319" s="2"/>
      <c r="V319" s="2"/>
      <c r="W319" s="2"/>
      <c r="X319" s="2"/>
    </row>
    <row r="320" spans="1:24" ht="13.8" x14ac:dyDescent="0.3">
      <c r="A320" s="5"/>
      <c r="B320" s="2"/>
      <c r="C320" s="2"/>
      <c r="D320" s="2"/>
      <c r="E320" s="2"/>
      <c r="F320" s="2"/>
      <c r="G320" s="2"/>
      <c r="H320" s="2"/>
      <c r="I320" s="2"/>
      <c r="J320" s="2"/>
      <c r="K320" s="2"/>
      <c r="L320" s="2"/>
      <c r="M320" s="2"/>
      <c r="N320" s="2"/>
      <c r="O320" s="2"/>
      <c r="P320" s="2"/>
      <c r="Q320" s="2"/>
      <c r="R320" s="2"/>
      <c r="S320" s="2"/>
      <c r="T320" s="2"/>
      <c r="U320" s="2"/>
      <c r="V320" s="2"/>
      <c r="W320" s="2"/>
      <c r="X320" s="2"/>
    </row>
    <row r="321" spans="1:24" ht="13.8" x14ac:dyDescent="0.3">
      <c r="A321" s="5"/>
      <c r="B321" s="2"/>
      <c r="C321" s="2"/>
      <c r="D321" s="2"/>
      <c r="E321" s="2"/>
      <c r="F321" s="2"/>
      <c r="G321" s="2"/>
      <c r="H321" s="2"/>
      <c r="I321" s="2"/>
      <c r="J321" s="2"/>
      <c r="K321" s="2"/>
      <c r="L321" s="2"/>
      <c r="M321" s="2"/>
      <c r="N321" s="2"/>
      <c r="O321" s="2"/>
      <c r="P321" s="2"/>
      <c r="Q321" s="2"/>
      <c r="R321" s="2"/>
      <c r="S321" s="2"/>
      <c r="T321" s="2"/>
      <c r="U321" s="2"/>
      <c r="V321" s="2"/>
      <c r="W321" s="2"/>
      <c r="X321" s="2"/>
    </row>
    <row r="322" spans="1:24" ht="13.8" x14ac:dyDescent="0.3">
      <c r="A322" s="5"/>
      <c r="B322" s="2"/>
      <c r="C322" s="2"/>
      <c r="D322" s="2"/>
      <c r="E322" s="2"/>
      <c r="F322" s="2"/>
      <c r="G322" s="2"/>
      <c r="H322" s="2"/>
      <c r="I322" s="2"/>
      <c r="J322" s="2"/>
      <c r="K322" s="2"/>
      <c r="L322" s="2"/>
      <c r="M322" s="2"/>
      <c r="N322" s="2"/>
      <c r="O322" s="2"/>
      <c r="P322" s="2"/>
      <c r="Q322" s="2"/>
      <c r="R322" s="2"/>
      <c r="S322" s="2"/>
      <c r="T322" s="2"/>
      <c r="U322" s="2"/>
      <c r="V322" s="2"/>
      <c r="W322" s="2"/>
      <c r="X322" s="2"/>
    </row>
    <row r="323" spans="1:24" ht="13.8" x14ac:dyDescent="0.3">
      <c r="A323" s="5"/>
      <c r="B323" s="2"/>
      <c r="C323" s="2"/>
      <c r="D323" s="2"/>
      <c r="E323" s="2"/>
      <c r="F323" s="2"/>
      <c r="G323" s="2"/>
      <c r="H323" s="2"/>
      <c r="I323" s="2"/>
      <c r="J323" s="2"/>
      <c r="K323" s="2"/>
      <c r="L323" s="2"/>
      <c r="M323" s="2"/>
      <c r="N323" s="2"/>
      <c r="O323" s="2"/>
      <c r="P323" s="2"/>
      <c r="Q323" s="2"/>
      <c r="R323" s="2"/>
      <c r="S323" s="2"/>
      <c r="T323" s="2"/>
      <c r="U323" s="2"/>
      <c r="V323" s="2"/>
      <c r="W323" s="2"/>
      <c r="X323" s="2"/>
    </row>
    <row r="324" spans="1:24" ht="13.8" x14ac:dyDescent="0.3">
      <c r="A324" s="5"/>
      <c r="B324" s="2"/>
      <c r="C324" s="2"/>
      <c r="D324" s="2"/>
      <c r="E324" s="2"/>
      <c r="F324" s="2"/>
      <c r="G324" s="2"/>
      <c r="H324" s="2"/>
      <c r="I324" s="2"/>
      <c r="J324" s="2"/>
      <c r="K324" s="2"/>
      <c r="L324" s="2"/>
      <c r="M324" s="2"/>
      <c r="N324" s="2"/>
      <c r="O324" s="2"/>
      <c r="P324" s="2"/>
      <c r="Q324" s="2"/>
      <c r="R324" s="2"/>
      <c r="S324" s="2"/>
      <c r="T324" s="2"/>
      <c r="U324" s="2"/>
      <c r="V324" s="2"/>
      <c r="W324" s="2"/>
      <c r="X324" s="2"/>
    </row>
    <row r="325" spans="1:24" ht="13.8" x14ac:dyDescent="0.3">
      <c r="A325" s="5"/>
      <c r="B325" s="2"/>
      <c r="C325" s="2"/>
      <c r="D325" s="2"/>
      <c r="E325" s="2"/>
      <c r="F325" s="2"/>
      <c r="G325" s="2"/>
      <c r="H325" s="2"/>
      <c r="I325" s="2"/>
      <c r="J325" s="2"/>
      <c r="K325" s="2"/>
      <c r="L325" s="2"/>
      <c r="M325" s="2"/>
      <c r="N325" s="2"/>
      <c r="O325" s="2"/>
      <c r="P325" s="2"/>
      <c r="Q325" s="2"/>
      <c r="R325" s="2"/>
      <c r="S325" s="2"/>
      <c r="T325" s="2"/>
      <c r="U325" s="2"/>
      <c r="V325" s="2"/>
      <c r="W325" s="2"/>
      <c r="X325" s="2"/>
    </row>
    <row r="326" spans="1:24" ht="13.8" x14ac:dyDescent="0.3">
      <c r="A326" s="5"/>
      <c r="B326" s="2"/>
      <c r="C326" s="2"/>
      <c r="D326" s="2"/>
      <c r="E326" s="2"/>
      <c r="F326" s="2"/>
      <c r="G326" s="2"/>
      <c r="H326" s="2"/>
      <c r="I326" s="2"/>
      <c r="J326" s="2"/>
      <c r="K326" s="2"/>
      <c r="L326" s="2"/>
      <c r="M326" s="2"/>
      <c r="N326" s="2"/>
      <c r="O326" s="2"/>
      <c r="P326" s="2"/>
      <c r="Q326" s="2"/>
      <c r="R326" s="2"/>
      <c r="S326" s="2"/>
      <c r="T326" s="2"/>
      <c r="U326" s="2"/>
      <c r="V326" s="2"/>
      <c r="W326" s="2"/>
      <c r="X326" s="2"/>
    </row>
    <row r="327" spans="1:24" ht="13.8" x14ac:dyDescent="0.3">
      <c r="A327" s="5"/>
      <c r="B327" s="2"/>
      <c r="C327" s="2"/>
      <c r="D327" s="2"/>
      <c r="E327" s="2"/>
      <c r="F327" s="2"/>
      <c r="G327" s="2"/>
      <c r="H327" s="2"/>
      <c r="I327" s="2"/>
      <c r="J327" s="2"/>
      <c r="K327" s="2"/>
      <c r="L327" s="2"/>
      <c r="M327" s="2"/>
      <c r="N327" s="2"/>
      <c r="O327" s="2"/>
      <c r="P327" s="2"/>
      <c r="Q327" s="2"/>
      <c r="R327" s="2"/>
      <c r="S327" s="2"/>
      <c r="T327" s="2"/>
      <c r="U327" s="2"/>
      <c r="V327" s="2"/>
      <c r="W327" s="2"/>
      <c r="X327" s="2"/>
    </row>
    <row r="328" spans="1:24" ht="13.8" x14ac:dyDescent="0.3">
      <c r="A328" s="5"/>
      <c r="B328" s="2"/>
      <c r="C328" s="2"/>
      <c r="D328" s="2"/>
      <c r="E328" s="2"/>
      <c r="F328" s="2"/>
      <c r="G328" s="2"/>
      <c r="H328" s="2"/>
      <c r="I328" s="2"/>
      <c r="J328" s="2"/>
      <c r="K328" s="2"/>
      <c r="L328" s="2"/>
      <c r="M328" s="2"/>
      <c r="N328" s="2"/>
      <c r="O328" s="2"/>
      <c r="P328" s="2"/>
      <c r="Q328" s="2"/>
      <c r="R328" s="2"/>
      <c r="S328" s="2"/>
      <c r="T328" s="2"/>
      <c r="U328" s="2"/>
      <c r="V328" s="2"/>
      <c r="W328" s="2"/>
      <c r="X328" s="2"/>
    </row>
    <row r="329" spans="1:24" ht="13.8" x14ac:dyDescent="0.3">
      <c r="A329" s="5"/>
      <c r="B329" s="2"/>
      <c r="C329" s="2"/>
      <c r="D329" s="2"/>
      <c r="E329" s="2"/>
      <c r="F329" s="2"/>
      <c r="G329" s="2"/>
      <c r="H329" s="2"/>
      <c r="I329" s="2"/>
      <c r="J329" s="2"/>
      <c r="K329" s="2"/>
      <c r="L329" s="2"/>
      <c r="M329" s="2"/>
      <c r="N329" s="2"/>
      <c r="O329" s="2"/>
      <c r="P329" s="2"/>
      <c r="Q329" s="2"/>
      <c r="R329" s="2"/>
      <c r="S329" s="2"/>
      <c r="T329" s="2"/>
      <c r="U329" s="2"/>
      <c r="V329" s="2"/>
      <c r="W329" s="2"/>
      <c r="X329" s="2"/>
    </row>
    <row r="330" spans="1:24" ht="13.8" x14ac:dyDescent="0.3">
      <c r="A330" s="5"/>
      <c r="B330" s="2"/>
      <c r="C330" s="2"/>
      <c r="D330" s="2"/>
      <c r="E330" s="2"/>
      <c r="F330" s="2"/>
      <c r="G330" s="2"/>
      <c r="H330" s="2"/>
      <c r="I330" s="2"/>
      <c r="J330" s="2"/>
      <c r="K330" s="2"/>
      <c r="L330" s="2"/>
      <c r="M330" s="2"/>
      <c r="N330" s="2"/>
      <c r="O330" s="2"/>
      <c r="P330" s="2"/>
      <c r="Q330" s="2"/>
      <c r="R330" s="2"/>
      <c r="S330" s="2"/>
      <c r="T330" s="2"/>
      <c r="U330" s="2"/>
      <c r="V330" s="2"/>
      <c r="W330" s="2"/>
      <c r="X330" s="2"/>
    </row>
    <row r="331" spans="1:24" ht="13.8" x14ac:dyDescent="0.3">
      <c r="A331" s="5"/>
      <c r="B331" s="2"/>
      <c r="C331" s="2"/>
      <c r="D331" s="2"/>
      <c r="E331" s="2"/>
      <c r="F331" s="2"/>
      <c r="G331" s="2"/>
      <c r="H331" s="2"/>
      <c r="I331" s="2"/>
      <c r="J331" s="2"/>
      <c r="K331" s="2"/>
      <c r="L331" s="2"/>
      <c r="M331" s="2"/>
      <c r="N331" s="2"/>
      <c r="O331" s="2"/>
      <c r="P331" s="2"/>
      <c r="Q331" s="2"/>
      <c r="R331" s="2"/>
      <c r="S331" s="2"/>
      <c r="T331" s="2"/>
      <c r="U331" s="2"/>
      <c r="V331" s="2"/>
      <c r="W331" s="2"/>
      <c r="X331" s="2"/>
    </row>
    <row r="332" spans="1:24" ht="13.8" x14ac:dyDescent="0.3">
      <c r="A332" s="5"/>
      <c r="B332" s="2"/>
      <c r="C332" s="2"/>
      <c r="D332" s="2"/>
      <c r="E332" s="2"/>
      <c r="F332" s="2"/>
      <c r="G332" s="2"/>
      <c r="H332" s="2"/>
      <c r="I332" s="2"/>
      <c r="J332" s="2"/>
      <c r="K332" s="2"/>
      <c r="L332" s="2"/>
      <c r="M332" s="2"/>
      <c r="N332" s="2"/>
      <c r="O332" s="2"/>
      <c r="P332" s="2"/>
      <c r="Q332" s="2"/>
      <c r="R332" s="2"/>
      <c r="S332" s="2"/>
      <c r="T332" s="2"/>
      <c r="U332" s="2"/>
      <c r="V332" s="2"/>
      <c r="W332" s="2"/>
      <c r="X332" s="2"/>
    </row>
    <row r="333" spans="1:24" ht="13.8" x14ac:dyDescent="0.3">
      <c r="A333" s="5"/>
      <c r="B333" s="2"/>
      <c r="C333" s="2"/>
      <c r="D333" s="2"/>
      <c r="E333" s="2"/>
      <c r="F333" s="2"/>
      <c r="G333" s="2"/>
      <c r="H333" s="2"/>
      <c r="I333" s="2"/>
      <c r="J333" s="2"/>
      <c r="K333" s="2"/>
      <c r="L333" s="2"/>
      <c r="M333" s="2"/>
      <c r="N333" s="2"/>
      <c r="O333" s="2"/>
      <c r="P333" s="2"/>
      <c r="Q333" s="2"/>
      <c r="R333" s="2"/>
      <c r="S333" s="2"/>
      <c r="T333" s="2"/>
      <c r="U333" s="2"/>
      <c r="V333" s="2"/>
      <c r="W333" s="2"/>
      <c r="X333" s="2"/>
    </row>
    <row r="334" spans="1:24" ht="13.8" x14ac:dyDescent="0.3">
      <c r="A334" s="5"/>
      <c r="B334" s="2"/>
      <c r="C334" s="2"/>
      <c r="D334" s="2"/>
      <c r="E334" s="2"/>
      <c r="F334" s="2"/>
      <c r="G334" s="2"/>
      <c r="H334" s="2"/>
      <c r="I334" s="2"/>
      <c r="J334" s="2"/>
      <c r="K334" s="2"/>
      <c r="L334" s="2"/>
      <c r="M334" s="2"/>
      <c r="N334" s="2"/>
      <c r="O334" s="2"/>
      <c r="P334" s="2"/>
      <c r="Q334" s="2"/>
      <c r="R334" s="2"/>
      <c r="S334" s="2"/>
      <c r="T334" s="2"/>
      <c r="U334" s="2"/>
      <c r="V334" s="2"/>
      <c r="W334" s="2"/>
      <c r="X334" s="2"/>
    </row>
    <row r="335" spans="1:24" ht="13.8" x14ac:dyDescent="0.3">
      <c r="A335" s="5"/>
      <c r="B335" s="2"/>
      <c r="C335" s="2"/>
      <c r="D335" s="2"/>
      <c r="E335" s="2"/>
      <c r="F335" s="2"/>
      <c r="G335" s="2"/>
      <c r="H335" s="2"/>
      <c r="I335" s="2"/>
      <c r="J335" s="2"/>
      <c r="K335" s="2"/>
      <c r="L335" s="2"/>
      <c r="M335" s="2"/>
      <c r="N335" s="2"/>
      <c r="O335" s="2"/>
      <c r="P335" s="2"/>
      <c r="Q335" s="2"/>
      <c r="R335" s="2"/>
      <c r="S335" s="2"/>
      <c r="T335" s="2"/>
      <c r="U335" s="2"/>
      <c r="V335" s="2"/>
      <c r="W335" s="2"/>
      <c r="X335" s="2"/>
    </row>
    <row r="336" spans="1:24" ht="13.8" x14ac:dyDescent="0.3">
      <c r="A336" s="5"/>
      <c r="B336" s="2"/>
      <c r="C336" s="2"/>
      <c r="D336" s="2"/>
      <c r="E336" s="2"/>
      <c r="F336" s="2"/>
      <c r="G336" s="2"/>
      <c r="H336" s="2"/>
      <c r="I336" s="2"/>
      <c r="J336" s="2"/>
      <c r="K336" s="2"/>
      <c r="L336" s="2"/>
      <c r="M336" s="2"/>
      <c r="N336" s="2"/>
      <c r="O336" s="2"/>
      <c r="P336" s="2"/>
      <c r="Q336" s="2"/>
      <c r="R336" s="2"/>
      <c r="S336" s="2"/>
      <c r="T336" s="2"/>
      <c r="U336" s="2"/>
      <c r="V336" s="2"/>
      <c r="W336" s="2"/>
      <c r="X336" s="2"/>
    </row>
    <row r="337" spans="1:24" ht="13.8" x14ac:dyDescent="0.3">
      <c r="A337" s="5"/>
      <c r="B337" s="2"/>
      <c r="C337" s="2"/>
      <c r="D337" s="2"/>
      <c r="E337" s="2"/>
      <c r="F337" s="2"/>
      <c r="G337" s="2"/>
      <c r="H337" s="2"/>
      <c r="I337" s="2"/>
      <c r="J337" s="2"/>
      <c r="K337" s="2"/>
      <c r="L337" s="2"/>
      <c r="M337" s="2"/>
      <c r="N337" s="2"/>
      <c r="O337" s="2"/>
      <c r="P337" s="2"/>
      <c r="Q337" s="2"/>
      <c r="R337" s="2"/>
      <c r="S337" s="2"/>
      <c r="T337" s="2"/>
      <c r="U337" s="2"/>
      <c r="V337" s="2"/>
      <c r="W337" s="2"/>
      <c r="X337" s="2"/>
    </row>
    <row r="338" spans="1:24" ht="13.8" x14ac:dyDescent="0.3">
      <c r="A338" s="5"/>
      <c r="B338" s="2"/>
      <c r="C338" s="2"/>
      <c r="D338" s="2"/>
      <c r="E338" s="2"/>
      <c r="F338" s="2"/>
      <c r="G338" s="2"/>
      <c r="H338" s="2"/>
      <c r="I338" s="2"/>
      <c r="J338" s="2"/>
      <c r="K338" s="2"/>
      <c r="L338" s="2"/>
      <c r="M338" s="2"/>
      <c r="N338" s="2"/>
      <c r="O338" s="2"/>
      <c r="P338" s="2"/>
      <c r="Q338" s="2"/>
      <c r="R338" s="2"/>
      <c r="S338" s="2"/>
      <c r="T338" s="2"/>
      <c r="U338" s="2"/>
      <c r="V338" s="2"/>
      <c r="W338" s="2"/>
      <c r="X338" s="2"/>
    </row>
    <row r="339" spans="1:24" ht="13.8" x14ac:dyDescent="0.3">
      <c r="A339" s="5"/>
      <c r="B339" s="2"/>
      <c r="C339" s="2"/>
      <c r="D339" s="2"/>
      <c r="E339" s="2"/>
      <c r="F339" s="2"/>
      <c r="G339" s="2"/>
      <c r="H339" s="2"/>
      <c r="I339" s="2"/>
      <c r="J339" s="2"/>
      <c r="K339" s="2"/>
      <c r="L339" s="2"/>
      <c r="M339" s="2"/>
      <c r="N339" s="2"/>
      <c r="O339" s="2"/>
      <c r="P339" s="2"/>
      <c r="Q339" s="2"/>
      <c r="R339" s="2"/>
      <c r="S339" s="2"/>
      <c r="T339" s="2"/>
      <c r="U339" s="2"/>
      <c r="V339" s="2"/>
      <c r="W339" s="2"/>
      <c r="X339" s="2"/>
    </row>
    <row r="340" spans="1:24" ht="13.8" x14ac:dyDescent="0.3">
      <c r="A340" s="5"/>
      <c r="B340" s="2"/>
      <c r="C340" s="2"/>
      <c r="D340" s="2"/>
      <c r="E340" s="2"/>
      <c r="F340" s="2"/>
      <c r="G340" s="2"/>
      <c r="H340" s="2"/>
      <c r="I340" s="2"/>
      <c r="J340" s="2"/>
      <c r="K340" s="2"/>
      <c r="L340" s="2"/>
      <c r="M340" s="2"/>
      <c r="N340" s="2"/>
      <c r="O340" s="2"/>
      <c r="P340" s="2"/>
      <c r="Q340" s="2"/>
      <c r="R340" s="2"/>
      <c r="S340" s="2"/>
      <c r="T340" s="2"/>
      <c r="U340" s="2"/>
      <c r="V340" s="2"/>
      <c r="W340" s="2"/>
      <c r="X340" s="2"/>
    </row>
    <row r="341" spans="1:24" ht="13.8" x14ac:dyDescent="0.3">
      <c r="A341" s="5"/>
      <c r="B341" s="2"/>
      <c r="C341" s="2"/>
      <c r="D341" s="2"/>
      <c r="E341" s="2"/>
      <c r="F341" s="2"/>
      <c r="G341" s="2"/>
      <c r="H341" s="2"/>
      <c r="I341" s="2"/>
      <c r="J341" s="2"/>
      <c r="K341" s="2"/>
      <c r="L341" s="2"/>
      <c r="M341" s="2"/>
      <c r="N341" s="2"/>
      <c r="O341" s="2"/>
      <c r="P341" s="2"/>
      <c r="Q341" s="2"/>
      <c r="R341" s="2"/>
      <c r="S341" s="2"/>
      <c r="T341" s="2"/>
      <c r="U341" s="2"/>
      <c r="V341" s="2"/>
      <c r="W341" s="2"/>
      <c r="X341" s="2"/>
    </row>
    <row r="342" spans="1:24" ht="13.8" x14ac:dyDescent="0.3">
      <c r="A342" s="5"/>
      <c r="B342" s="2"/>
      <c r="C342" s="2"/>
      <c r="D342" s="2"/>
      <c r="E342" s="2"/>
      <c r="F342" s="2"/>
      <c r="G342" s="2"/>
      <c r="H342" s="2"/>
      <c r="I342" s="2"/>
      <c r="J342" s="2"/>
      <c r="K342" s="2"/>
      <c r="L342" s="2"/>
      <c r="M342" s="2"/>
      <c r="N342" s="2"/>
      <c r="O342" s="2"/>
      <c r="P342" s="2"/>
      <c r="Q342" s="2"/>
      <c r="R342" s="2"/>
      <c r="S342" s="2"/>
      <c r="T342" s="2"/>
      <c r="U342" s="2"/>
      <c r="V342" s="2"/>
      <c r="W342" s="2"/>
      <c r="X342" s="2"/>
    </row>
    <row r="343" spans="1:24" ht="13.8" x14ac:dyDescent="0.3">
      <c r="A343" s="5"/>
      <c r="B343" s="2"/>
      <c r="C343" s="2"/>
      <c r="D343" s="2"/>
      <c r="E343" s="2"/>
      <c r="F343" s="2"/>
      <c r="G343" s="2"/>
      <c r="H343" s="2"/>
      <c r="I343" s="2"/>
      <c r="J343" s="2"/>
      <c r="K343" s="2"/>
      <c r="L343" s="2"/>
      <c r="M343" s="2"/>
      <c r="N343" s="2"/>
      <c r="O343" s="2"/>
      <c r="P343" s="2"/>
      <c r="Q343" s="2"/>
      <c r="R343" s="2"/>
      <c r="S343" s="2"/>
      <c r="T343" s="2"/>
      <c r="U343" s="2"/>
      <c r="V343" s="2"/>
      <c r="W343" s="2"/>
      <c r="X343" s="2"/>
    </row>
    <row r="344" spans="1:24" ht="13.8" x14ac:dyDescent="0.3">
      <c r="A344" s="5"/>
      <c r="B344" s="2"/>
      <c r="C344" s="2"/>
      <c r="D344" s="2"/>
      <c r="E344" s="2"/>
      <c r="F344" s="2"/>
      <c r="G344" s="2"/>
      <c r="H344" s="2"/>
      <c r="I344" s="2"/>
      <c r="J344" s="2"/>
      <c r="K344" s="2"/>
      <c r="L344" s="2"/>
      <c r="M344" s="2"/>
      <c r="N344" s="2"/>
      <c r="O344" s="2"/>
      <c r="P344" s="2"/>
      <c r="Q344" s="2"/>
      <c r="R344" s="2"/>
      <c r="S344" s="2"/>
      <c r="T344" s="2"/>
      <c r="U344" s="2"/>
      <c r="V344" s="2"/>
      <c r="W344" s="2"/>
      <c r="X344" s="2"/>
    </row>
    <row r="345" spans="1:24" ht="13.8" x14ac:dyDescent="0.3">
      <c r="A345" s="5"/>
      <c r="B345" s="2"/>
      <c r="C345" s="2"/>
      <c r="D345" s="2"/>
      <c r="E345" s="2"/>
      <c r="F345" s="2"/>
      <c r="G345" s="2"/>
      <c r="H345" s="2"/>
      <c r="I345" s="2"/>
      <c r="J345" s="2"/>
      <c r="K345" s="2"/>
      <c r="L345" s="2"/>
      <c r="M345" s="2"/>
      <c r="N345" s="2"/>
      <c r="O345" s="2"/>
      <c r="P345" s="2"/>
      <c r="Q345" s="2"/>
      <c r="R345" s="2"/>
      <c r="S345" s="2"/>
      <c r="T345" s="2"/>
      <c r="U345" s="2"/>
      <c r="V345" s="2"/>
      <c r="W345" s="2"/>
      <c r="X345" s="2"/>
    </row>
    <row r="346" spans="1:24" ht="13.8" x14ac:dyDescent="0.3">
      <c r="A346" s="5"/>
      <c r="B346" s="2"/>
      <c r="C346" s="2"/>
      <c r="D346" s="2"/>
      <c r="E346" s="2"/>
      <c r="F346" s="2"/>
      <c r="G346" s="2"/>
      <c r="H346" s="2"/>
      <c r="I346" s="2"/>
      <c r="J346" s="2"/>
      <c r="K346" s="2"/>
      <c r="L346" s="2"/>
      <c r="M346" s="2"/>
      <c r="N346" s="2"/>
      <c r="O346" s="2"/>
      <c r="P346" s="2"/>
      <c r="Q346" s="2"/>
      <c r="R346" s="2"/>
      <c r="S346" s="2"/>
      <c r="T346" s="2"/>
      <c r="U346" s="2"/>
      <c r="V346" s="2"/>
      <c r="W346" s="2"/>
      <c r="X346" s="2"/>
    </row>
    <row r="347" spans="1:24" ht="13.8" x14ac:dyDescent="0.3">
      <c r="A347" s="5"/>
      <c r="B347" s="2"/>
      <c r="C347" s="2"/>
      <c r="D347" s="2"/>
      <c r="E347" s="2"/>
      <c r="F347" s="2"/>
      <c r="G347" s="2"/>
      <c r="H347" s="2"/>
      <c r="I347" s="2"/>
      <c r="J347" s="2"/>
      <c r="K347" s="2"/>
      <c r="L347" s="2"/>
      <c r="M347" s="2"/>
      <c r="N347" s="2"/>
      <c r="O347" s="2"/>
      <c r="P347" s="2"/>
      <c r="Q347" s="2"/>
      <c r="R347" s="2"/>
      <c r="S347" s="2"/>
      <c r="T347" s="2"/>
      <c r="U347" s="2"/>
      <c r="V347" s="2"/>
      <c r="W347" s="2"/>
      <c r="X347" s="2"/>
    </row>
    <row r="348" spans="1:24" ht="13.8" x14ac:dyDescent="0.3">
      <c r="A348" s="5"/>
      <c r="B348" s="2"/>
      <c r="C348" s="2"/>
      <c r="D348" s="2"/>
      <c r="E348" s="2"/>
      <c r="F348" s="2"/>
      <c r="G348" s="2"/>
      <c r="H348" s="2"/>
      <c r="I348" s="2"/>
      <c r="J348" s="2"/>
      <c r="K348" s="2"/>
      <c r="L348" s="2"/>
      <c r="M348" s="2"/>
      <c r="N348" s="2"/>
      <c r="O348" s="2"/>
      <c r="P348" s="2"/>
      <c r="Q348" s="2"/>
      <c r="R348" s="2"/>
      <c r="S348" s="2"/>
      <c r="T348" s="2"/>
      <c r="U348" s="2"/>
      <c r="V348" s="2"/>
      <c r="W348" s="2"/>
      <c r="X348" s="2"/>
    </row>
    <row r="349" spans="1:24" ht="13.8" x14ac:dyDescent="0.3">
      <c r="A349" s="5"/>
      <c r="B349" s="2"/>
      <c r="C349" s="2"/>
      <c r="D349" s="2"/>
      <c r="E349" s="2"/>
      <c r="F349" s="2"/>
      <c r="G349" s="2"/>
      <c r="H349" s="2"/>
      <c r="I349" s="2"/>
      <c r="J349" s="2"/>
      <c r="K349" s="2"/>
      <c r="L349" s="2"/>
      <c r="M349" s="2"/>
      <c r="N349" s="2"/>
      <c r="O349" s="2"/>
      <c r="P349" s="2"/>
      <c r="Q349" s="2"/>
      <c r="R349" s="2"/>
      <c r="S349" s="2"/>
      <c r="T349" s="2"/>
      <c r="U349" s="2"/>
      <c r="V349" s="2"/>
      <c r="W349" s="2"/>
      <c r="X349" s="2"/>
    </row>
    <row r="350" spans="1:24" ht="13.8" x14ac:dyDescent="0.3">
      <c r="A350" s="5"/>
      <c r="B350" s="2"/>
      <c r="C350" s="2"/>
      <c r="D350" s="2"/>
      <c r="E350" s="2"/>
      <c r="F350" s="2"/>
      <c r="G350" s="2"/>
      <c r="H350" s="2"/>
      <c r="I350" s="2"/>
      <c r="J350" s="2"/>
      <c r="K350" s="2"/>
      <c r="L350" s="2"/>
      <c r="M350" s="2"/>
      <c r="N350" s="2"/>
      <c r="O350" s="2"/>
      <c r="P350" s="2"/>
      <c r="Q350" s="2"/>
      <c r="R350" s="2"/>
      <c r="S350" s="2"/>
      <c r="T350" s="2"/>
      <c r="U350" s="2"/>
      <c r="V350" s="2"/>
      <c r="W350" s="2"/>
      <c r="X350" s="2"/>
    </row>
    <row r="351" spans="1:24" ht="13.8" x14ac:dyDescent="0.3">
      <c r="A351" s="5"/>
      <c r="B351" s="2"/>
      <c r="C351" s="2"/>
      <c r="D351" s="2"/>
      <c r="E351" s="2"/>
      <c r="F351" s="2"/>
      <c r="G351" s="2"/>
      <c r="H351" s="2"/>
      <c r="I351" s="2"/>
      <c r="J351" s="2"/>
      <c r="K351" s="2"/>
      <c r="L351" s="2"/>
      <c r="M351" s="2"/>
      <c r="N351" s="2"/>
      <c r="O351" s="2"/>
      <c r="P351" s="2"/>
      <c r="Q351" s="2"/>
      <c r="R351" s="2"/>
      <c r="S351" s="2"/>
      <c r="T351" s="2"/>
      <c r="U351" s="2"/>
      <c r="V351" s="2"/>
      <c r="W351" s="2"/>
      <c r="X351" s="2"/>
    </row>
    <row r="352" spans="1:24" ht="13.8" x14ac:dyDescent="0.3">
      <c r="A352" s="5"/>
      <c r="B352" s="2"/>
      <c r="C352" s="2"/>
      <c r="D352" s="2"/>
      <c r="E352" s="2"/>
      <c r="F352" s="2"/>
      <c r="G352" s="2"/>
      <c r="H352" s="2"/>
      <c r="I352" s="2"/>
      <c r="J352" s="2"/>
      <c r="K352" s="2"/>
      <c r="L352" s="2"/>
      <c r="M352" s="2"/>
      <c r="N352" s="2"/>
      <c r="O352" s="2"/>
      <c r="P352" s="2"/>
      <c r="Q352" s="2"/>
      <c r="R352" s="2"/>
      <c r="S352" s="2"/>
      <c r="T352" s="2"/>
      <c r="U352" s="2"/>
      <c r="V352" s="2"/>
      <c r="W352" s="2"/>
      <c r="X352" s="2"/>
    </row>
    <row r="353" spans="1:24" ht="13.8" x14ac:dyDescent="0.3">
      <c r="A353" s="5"/>
      <c r="B353" s="2"/>
      <c r="C353" s="2"/>
      <c r="D353" s="2"/>
      <c r="E353" s="2"/>
      <c r="F353" s="2"/>
      <c r="G353" s="2"/>
      <c r="H353" s="2"/>
      <c r="I353" s="2"/>
      <c r="J353" s="2"/>
      <c r="K353" s="2"/>
      <c r="L353" s="2"/>
      <c r="M353" s="2"/>
      <c r="N353" s="2"/>
      <c r="O353" s="2"/>
      <c r="P353" s="2"/>
      <c r="Q353" s="2"/>
      <c r="R353" s="2"/>
      <c r="S353" s="2"/>
      <c r="T353" s="2"/>
      <c r="U353" s="2"/>
      <c r="V353" s="2"/>
      <c r="W353" s="2"/>
      <c r="X353" s="2"/>
    </row>
    <row r="354" spans="1:24" ht="13.8" x14ac:dyDescent="0.3">
      <c r="A354" s="5"/>
      <c r="B354" s="2"/>
      <c r="C354" s="2"/>
      <c r="D354" s="2"/>
      <c r="E354" s="2"/>
      <c r="F354" s="2"/>
      <c r="G354" s="2"/>
      <c r="H354" s="2"/>
      <c r="I354" s="2"/>
      <c r="J354" s="2"/>
      <c r="K354" s="2"/>
      <c r="L354" s="2"/>
      <c r="M354" s="2"/>
      <c r="N354" s="2"/>
      <c r="O354" s="2"/>
      <c r="P354" s="2"/>
      <c r="Q354" s="2"/>
      <c r="R354" s="2"/>
      <c r="S354" s="2"/>
      <c r="T354" s="2"/>
      <c r="U354" s="2"/>
      <c r="V354" s="2"/>
      <c r="W354" s="2"/>
      <c r="X354" s="2"/>
    </row>
    <row r="355" spans="1:24" ht="13.8" x14ac:dyDescent="0.3">
      <c r="A355" s="5"/>
      <c r="B355" s="2"/>
      <c r="C355" s="2"/>
      <c r="D355" s="2"/>
      <c r="E355" s="2"/>
      <c r="F355" s="2"/>
      <c r="G355" s="2"/>
      <c r="H355" s="2"/>
      <c r="I355" s="2"/>
      <c r="J355" s="2"/>
      <c r="K355" s="2"/>
      <c r="L355" s="2"/>
      <c r="M355" s="2"/>
      <c r="N355" s="2"/>
      <c r="O355" s="2"/>
      <c r="P355" s="2"/>
      <c r="Q355" s="2"/>
      <c r="R355" s="2"/>
      <c r="S355" s="2"/>
      <c r="T355" s="2"/>
      <c r="U355" s="2"/>
      <c r="V355" s="2"/>
      <c r="W355" s="2"/>
      <c r="X355" s="2"/>
    </row>
    <row r="356" spans="1:24" ht="13.8" x14ac:dyDescent="0.3">
      <c r="A356" s="5"/>
      <c r="B356" s="2"/>
      <c r="C356" s="2"/>
      <c r="D356" s="2"/>
      <c r="E356" s="2"/>
      <c r="F356" s="2"/>
      <c r="G356" s="2"/>
      <c r="H356" s="2"/>
      <c r="I356" s="2"/>
      <c r="J356" s="2"/>
      <c r="K356" s="2"/>
      <c r="L356" s="2"/>
      <c r="M356" s="2"/>
      <c r="N356" s="2"/>
      <c r="O356" s="2"/>
      <c r="P356" s="2"/>
      <c r="Q356" s="2"/>
      <c r="R356" s="2"/>
      <c r="S356" s="2"/>
      <c r="T356" s="2"/>
      <c r="U356" s="2"/>
      <c r="V356" s="2"/>
      <c r="W356" s="2"/>
      <c r="X356" s="2"/>
    </row>
    <row r="357" spans="1:24" ht="13.8" x14ac:dyDescent="0.3">
      <c r="A357" s="5"/>
      <c r="B357" s="2"/>
      <c r="C357" s="2"/>
      <c r="D357" s="2"/>
      <c r="E357" s="2"/>
      <c r="F357" s="2"/>
      <c r="G357" s="2"/>
      <c r="H357" s="2"/>
      <c r="I357" s="2"/>
      <c r="J357" s="2"/>
      <c r="K357" s="2"/>
      <c r="L357" s="2"/>
      <c r="M357" s="2"/>
      <c r="N357" s="2"/>
      <c r="O357" s="2"/>
      <c r="P357" s="2"/>
      <c r="Q357" s="2"/>
      <c r="R357" s="2"/>
      <c r="S357" s="2"/>
      <c r="T357" s="2"/>
      <c r="U357" s="2"/>
      <c r="V357" s="2"/>
      <c r="W357" s="2"/>
      <c r="X357" s="2"/>
    </row>
    <row r="358" spans="1:24" ht="13.8" x14ac:dyDescent="0.3">
      <c r="A358" s="5"/>
      <c r="B358" s="2"/>
      <c r="C358" s="2"/>
      <c r="D358" s="2"/>
      <c r="E358" s="2"/>
      <c r="F358" s="2"/>
      <c r="G358" s="2"/>
      <c r="H358" s="2"/>
      <c r="I358" s="2"/>
      <c r="J358" s="2"/>
      <c r="K358" s="2"/>
      <c r="L358" s="2"/>
      <c r="M358" s="2"/>
      <c r="N358" s="2"/>
      <c r="O358" s="2"/>
      <c r="P358" s="2"/>
      <c r="Q358" s="2"/>
      <c r="R358" s="2"/>
      <c r="S358" s="2"/>
      <c r="T358" s="2"/>
      <c r="U358" s="2"/>
      <c r="V358" s="2"/>
      <c r="W358" s="2"/>
      <c r="X358" s="2"/>
    </row>
    <row r="359" spans="1:24" ht="13.8" x14ac:dyDescent="0.3">
      <c r="A359" s="5"/>
      <c r="B359" s="2"/>
      <c r="C359" s="2"/>
      <c r="D359" s="2"/>
      <c r="E359" s="2"/>
      <c r="F359" s="2"/>
      <c r="G359" s="2"/>
      <c r="H359" s="2"/>
      <c r="I359" s="2"/>
      <c r="J359" s="2"/>
      <c r="K359" s="2"/>
      <c r="L359" s="2"/>
      <c r="M359" s="2"/>
      <c r="N359" s="2"/>
      <c r="O359" s="2"/>
      <c r="P359" s="2"/>
      <c r="Q359" s="2"/>
      <c r="R359" s="2"/>
      <c r="S359" s="2"/>
      <c r="T359" s="2"/>
      <c r="U359" s="2"/>
      <c r="V359" s="2"/>
      <c r="W359" s="2"/>
      <c r="X359" s="2"/>
    </row>
    <row r="360" spans="1:24" ht="13.8" x14ac:dyDescent="0.3">
      <c r="A360" s="5"/>
      <c r="B360" s="2"/>
      <c r="C360" s="2"/>
      <c r="D360" s="2"/>
      <c r="E360" s="2"/>
      <c r="F360" s="2"/>
      <c r="G360" s="2"/>
      <c r="H360" s="2"/>
      <c r="I360" s="2"/>
      <c r="J360" s="2"/>
      <c r="K360" s="2"/>
      <c r="L360" s="2"/>
      <c r="M360" s="2"/>
      <c r="N360" s="2"/>
      <c r="O360" s="2"/>
      <c r="P360" s="2"/>
      <c r="Q360" s="2"/>
      <c r="R360" s="2"/>
      <c r="S360" s="2"/>
      <c r="T360" s="2"/>
      <c r="U360" s="2"/>
      <c r="V360" s="2"/>
      <c r="W360" s="2"/>
      <c r="X360" s="2"/>
    </row>
    <row r="361" spans="1:24" ht="13.8" x14ac:dyDescent="0.3">
      <c r="A361" s="5"/>
      <c r="B361" s="2"/>
      <c r="C361" s="2"/>
      <c r="D361" s="2"/>
      <c r="E361" s="2"/>
      <c r="F361" s="2"/>
      <c r="G361" s="2"/>
      <c r="H361" s="2"/>
      <c r="I361" s="2"/>
      <c r="J361" s="2"/>
      <c r="K361" s="2"/>
      <c r="L361" s="2"/>
      <c r="M361" s="2"/>
      <c r="N361" s="2"/>
      <c r="O361" s="2"/>
      <c r="P361" s="2"/>
      <c r="Q361" s="2"/>
      <c r="R361" s="2"/>
      <c r="S361" s="2"/>
      <c r="T361" s="2"/>
      <c r="U361" s="2"/>
      <c r="V361" s="2"/>
      <c r="W361" s="2"/>
      <c r="X361" s="2"/>
    </row>
    <row r="362" spans="1:24" ht="13.8" x14ac:dyDescent="0.3">
      <c r="A362" s="5"/>
      <c r="B362" s="2"/>
      <c r="C362" s="2"/>
      <c r="D362" s="2"/>
      <c r="E362" s="2"/>
      <c r="F362" s="2"/>
      <c r="G362" s="2"/>
      <c r="H362" s="2"/>
      <c r="I362" s="2"/>
      <c r="J362" s="2"/>
      <c r="K362" s="2"/>
      <c r="L362" s="2"/>
      <c r="M362" s="2"/>
      <c r="N362" s="2"/>
      <c r="O362" s="2"/>
      <c r="P362" s="2"/>
      <c r="Q362" s="2"/>
      <c r="R362" s="2"/>
      <c r="S362" s="2"/>
      <c r="T362" s="2"/>
      <c r="U362" s="2"/>
      <c r="V362" s="2"/>
      <c r="W362" s="2"/>
      <c r="X362" s="2"/>
    </row>
    <row r="363" spans="1:24" ht="13.8" x14ac:dyDescent="0.3">
      <c r="A363" s="5"/>
      <c r="B363" s="2"/>
      <c r="C363" s="2"/>
      <c r="D363" s="2"/>
      <c r="E363" s="2"/>
      <c r="F363" s="2"/>
      <c r="G363" s="2"/>
      <c r="H363" s="2"/>
      <c r="I363" s="2"/>
      <c r="J363" s="2"/>
      <c r="K363" s="2"/>
      <c r="L363" s="2"/>
      <c r="M363" s="2"/>
      <c r="N363" s="2"/>
      <c r="O363" s="2"/>
      <c r="P363" s="2"/>
      <c r="Q363" s="2"/>
      <c r="R363" s="2"/>
      <c r="S363" s="2"/>
      <c r="T363" s="2"/>
      <c r="U363" s="2"/>
      <c r="V363" s="2"/>
      <c r="W363" s="2"/>
      <c r="X363" s="2"/>
    </row>
    <row r="364" spans="1:24" ht="13.8" x14ac:dyDescent="0.3">
      <c r="A364" s="5"/>
      <c r="B364" s="2"/>
      <c r="C364" s="2"/>
      <c r="D364" s="2"/>
      <c r="E364" s="2"/>
      <c r="F364" s="2"/>
      <c r="G364" s="2"/>
      <c r="H364" s="2"/>
      <c r="I364" s="2"/>
      <c r="J364" s="2"/>
      <c r="K364" s="2"/>
      <c r="L364" s="2"/>
      <c r="M364" s="2"/>
      <c r="N364" s="2"/>
      <c r="O364" s="2"/>
      <c r="P364" s="2"/>
      <c r="Q364" s="2"/>
      <c r="R364" s="2"/>
      <c r="S364" s="2"/>
      <c r="T364" s="2"/>
      <c r="U364" s="2"/>
      <c r="V364" s="2"/>
      <c r="W364" s="2"/>
      <c r="X364" s="2"/>
    </row>
    <row r="365" spans="1:24" ht="13.8" x14ac:dyDescent="0.3">
      <c r="A365" s="5"/>
      <c r="B365" s="2"/>
      <c r="C365" s="2"/>
      <c r="D365" s="2"/>
      <c r="E365" s="2"/>
      <c r="F365" s="2"/>
      <c r="G365" s="2"/>
      <c r="H365" s="2"/>
      <c r="I365" s="2"/>
      <c r="J365" s="2"/>
      <c r="K365" s="2"/>
      <c r="L365" s="2"/>
      <c r="M365" s="2"/>
      <c r="N365" s="2"/>
      <c r="O365" s="2"/>
      <c r="P365" s="2"/>
      <c r="Q365" s="2"/>
      <c r="R365" s="2"/>
      <c r="S365" s="2"/>
      <c r="T365" s="2"/>
      <c r="U365" s="2"/>
      <c r="V365" s="2"/>
      <c r="W365" s="2"/>
      <c r="X365" s="2"/>
    </row>
    <row r="366" spans="1:24" ht="13.8" x14ac:dyDescent="0.3">
      <c r="A366" s="5"/>
      <c r="B366" s="2"/>
      <c r="C366" s="2"/>
      <c r="D366" s="2"/>
      <c r="E366" s="2"/>
      <c r="F366" s="2"/>
      <c r="G366" s="2"/>
      <c r="H366" s="2"/>
      <c r="I366" s="2"/>
      <c r="J366" s="2"/>
      <c r="K366" s="2"/>
      <c r="L366" s="2"/>
      <c r="M366" s="2"/>
      <c r="N366" s="2"/>
      <c r="O366" s="2"/>
      <c r="P366" s="2"/>
      <c r="Q366" s="2"/>
      <c r="R366" s="2"/>
      <c r="S366" s="2"/>
      <c r="T366" s="2"/>
      <c r="U366" s="2"/>
      <c r="V366" s="2"/>
      <c r="W366" s="2"/>
      <c r="X366" s="2"/>
    </row>
    <row r="367" spans="1:24" ht="13.8" x14ac:dyDescent="0.3">
      <c r="A367" s="5"/>
      <c r="B367" s="2"/>
      <c r="C367" s="2"/>
      <c r="D367" s="2"/>
      <c r="E367" s="2"/>
      <c r="F367" s="2"/>
      <c r="G367" s="2"/>
      <c r="H367" s="2"/>
      <c r="I367" s="2"/>
      <c r="J367" s="2"/>
      <c r="K367" s="2"/>
      <c r="L367" s="2"/>
      <c r="M367" s="2"/>
      <c r="N367" s="2"/>
      <c r="O367" s="2"/>
      <c r="P367" s="2"/>
      <c r="Q367" s="2"/>
      <c r="R367" s="2"/>
      <c r="S367" s="2"/>
      <c r="T367" s="2"/>
      <c r="U367" s="2"/>
      <c r="V367" s="2"/>
      <c r="W367" s="2"/>
      <c r="X367" s="2"/>
    </row>
    <row r="368" spans="1:24" ht="13.8" x14ac:dyDescent="0.3">
      <c r="A368" s="5"/>
      <c r="B368" s="2"/>
      <c r="C368" s="2"/>
      <c r="D368" s="2"/>
      <c r="E368" s="2"/>
      <c r="F368" s="2"/>
      <c r="G368" s="2"/>
      <c r="H368" s="2"/>
      <c r="I368" s="2"/>
      <c r="J368" s="2"/>
      <c r="K368" s="2"/>
      <c r="L368" s="2"/>
      <c r="M368" s="2"/>
      <c r="N368" s="2"/>
      <c r="O368" s="2"/>
      <c r="P368" s="2"/>
      <c r="Q368" s="2"/>
      <c r="R368" s="2"/>
      <c r="S368" s="2"/>
      <c r="T368" s="2"/>
      <c r="U368" s="2"/>
      <c r="V368" s="2"/>
      <c r="W368" s="2"/>
      <c r="X368" s="2"/>
    </row>
    <row r="369" spans="1:24" ht="13.8" x14ac:dyDescent="0.3">
      <c r="A369" s="5"/>
      <c r="B369" s="2"/>
      <c r="C369" s="2"/>
      <c r="D369" s="2"/>
      <c r="E369" s="2"/>
      <c r="F369" s="2"/>
      <c r="G369" s="2"/>
      <c r="H369" s="2"/>
      <c r="I369" s="2"/>
      <c r="J369" s="2"/>
      <c r="K369" s="2"/>
      <c r="L369" s="2"/>
      <c r="M369" s="2"/>
      <c r="N369" s="2"/>
      <c r="O369" s="2"/>
      <c r="P369" s="2"/>
      <c r="Q369" s="2"/>
      <c r="R369" s="2"/>
      <c r="S369" s="2"/>
      <c r="T369" s="2"/>
      <c r="U369" s="2"/>
      <c r="V369" s="2"/>
      <c r="W369" s="2"/>
      <c r="X369" s="2"/>
    </row>
    <row r="370" spans="1:24" ht="13.8" x14ac:dyDescent="0.3">
      <c r="A370" s="5"/>
      <c r="B370" s="2"/>
      <c r="C370" s="2"/>
      <c r="D370" s="2"/>
      <c r="E370" s="2"/>
      <c r="F370" s="2"/>
      <c r="G370" s="2"/>
      <c r="H370" s="2"/>
      <c r="I370" s="2"/>
      <c r="J370" s="2"/>
      <c r="K370" s="2"/>
      <c r="L370" s="2"/>
      <c r="M370" s="2"/>
      <c r="N370" s="2"/>
      <c r="O370" s="2"/>
      <c r="P370" s="2"/>
      <c r="Q370" s="2"/>
      <c r="R370" s="2"/>
      <c r="S370" s="2"/>
      <c r="T370" s="2"/>
      <c r="U370" s="2"/>
      <c r="V370" s="2"/>
      <c r="W370" s="2"/>
      <c r="X370" s="2"/>
    </row>
    <row r="371" spans="1:24" ht="13.8" x14ac:dyDescent="0.3">
      <c r="A371" s="5"/>
      <c r="B371" s="2"/>
      <c r="C371" s="2"/>
      <c r="D371" s="2"/>
      <c r="E371" s="2"/>
      <c r="F371" s="2"/>
      <c r="G371" s="2"/>
      <c r="H371" s="2"/>
      <c r="I371" s="2"/>
      <c r="J371" s="2"/>
      <c r="K371" s="2"/>
      <c r="L371" s="2"/>
      <c r="M371" s="2"/>
      <c r="N371" s="2"/>
      <c r="O371" s="2"/>
      <c r="P371" s="2"/>
      <c r="Q371" s="2"/>
      <c r="R371" s="2"/>
      <c r="S371" s="2"/>
      <c r="T371" s="2"/>
      <c r="U371" s="2"/>
      <c r="V371" s="2"/>
      <c r="W371" s="2"/>
      <c r="X371" s="2"/>
    </row>
    <row r="372" spans="1:24" ht="13.8" x14ac:dyDescent="0.3">
      <c r="A372" s="5"/>
      <c r="B372" s="2"/>
      <c r="C372" s="2"/>
      <c r="D372" s="2"/>
      <c r="E372" s="2"/>
      <c r="F372" s="2"/>
      <c r="G372" s="2"/>
      <c r="H372" s="2"/>
      <c r="I372" s="2"/>
      <c r="J372" s="2"/>
      <c r="K372" s="2"/>
      <c r="L372" s="2"/>
      <c r="M372" s="2"/>
      <c r="N372" s="2"/>
      <c r="O372" s="2"/>
      <c r="P372" s="2"/>
      <c r="Q372" s="2"/>
      <c r="R372" s="2"/>
      <c r="S372" s="2"/>
      <c r="T372" s="2"/>
      <c r="U372" s="2"/>
      <c r="V372" s="2"/>
      <c r="W372" s="2"/>
      <c r="X372" s="2"/>
    </row>
    <row r="373" spans="1:24" ht="13.8" x14ac:dyDescent="0.3">
      <c r="A373" s="5"/>
      <c r="B373" s="2"/>
      <c r="C373" s="2"/>
      <c r="D373" s="2"/>
      <c r="E373" s="2"/>
      <c r="F373" s="2"/>
      <c r="G373" s="2"/>
      <c r="H373" s="2"/>
      <c r="I373" s="2"/>
      <c r="J373" s="2"/>
      <c r="K373" s="2"/>
      <c r="L373" s="2"/>
      <c r="M373" s="2"/>
      <c r="N373" s="2"/>
      <c r="O373" s="2"/>
      <c r="P373" s="2"/>
      <c r="Q373" s="2"/>
      <c r="R373" s="2"/>
      <c r="S373" s="2"/>
      <c r="T373" s="2"/>
      <c r="U373" s="2"/>
      <c r="V373" s="2"/>
      <c r="W373" s="2"/>
      <c r="X373" s="2"/>
    </row>
    <row r="374" spans="1:24" ht="13.8" x14ac:dyDescent="0.3">
      <c r="A374" s="5"/>
      <c r="B374" s="2"/>
      <c r="C374" s="2"/>
      <c r="D374" s="2"/>
      <c r="E374" s="2"/>
      <c r="F374" s="2"/>
      <c r="G374" s="2"/>
      <c r="H374" s="2"/>
      <c r="I374" s="2"/>
      <c r="J374" s="2"/>
      <c r="K374" s="2"/>
      <c r="L374" s="2"/>
      <c r="M374" s="2"/>
      <c r="N374" s="2"/>
      <c r="O374" s="2"/>
      <c r="P374" s="2"/>
      <c r="Q374" s="2"/>
      <c r="R374" s="2"/>
      <c r="S374" s="2"/>
      <c r="T374" s="2"/>
      <c r="U374" s="2"/>
      <c r="V374" s="2"/>
      <c r="W374" s="2"/>
      <c r="X374" s="2"/>
    </row>
    <row r="375" spans="1:24" ht="13.8" x14ac:dyDescent="0.3">
      <c r="A375" s="5"/>
      <c r="B375" s="2"/>
      <c r="C375" s="2"/>
      <c r="D375" s="2"/>
      <c r="E375" s="2"/>
      <c r="F375" s="2"/>
      <c r="G375" s="2"/>
      <c r="H375" s="2"/>
      <c r="I375" s="2"/>
      <c r="J375" s="2"/>
      <c r="K375" s="2"/>
      <c r="L375" s="2"/>
      <c r="M375" s="2"/>
      <c r="N375" s="2"/>
      <c r="O375" s="2"/>
      <c r="P375" s="2"/>
      <c r="Q375" s="2"/>
      <c r="R375" s="2"/>
      <c r="S375" s="2"/>
      <c r="T375" s="2"/>
      <c r="U375" s="2"/>
      <c r="V375" s="2"/>
      <c r="W375" s="2"/>
      <c r="X375" s="2"/>
    </row>
    <row r="376" spans="1:24" ht="13.8" x14ac:dyDescent="0.3">
      <c r="A376" s="5"/>
      <c r="B376" s="2"/>
      <c r="C376" s="2"/>
      <c r="D376" s="2"/>
      <c r="E376" s="2"/>
      <c r="F376" s="2"/>
      <c r="G376" s="2"/>
      <c r="H376" s="2"/>
      <c r="I376" s="2"/>
      <c r="J376" s="2"/>
      <c r="K376" s="2"/>
      <c r="L376" s="2"/>
      <c r="M376" s="2"/>
      <c r="N376" s="2"/>
      <c r="O376" s="2"/>
      <c r="P376" s="2"/>
      <c r="Q376" s="2"/>
      <c r="R376" s="2"/>
      <c r="S376" s="2"/>
      <c r="T376" s="2"/>
      <c r="U376" s="2"/>
      <c r="V376" s="2"/>
      <c r="W376" s="2"/>
      <c r="X376" s="2"/>
    </row>
    <row r="377" spans="1:24" ht="13.8" x14ac:dyDescent="0.3">
      <c r="A377" s="5"/>
      <c r="B377" s="2"/>
      <c r="C377" s="2"/>
      <c r="D377" s="2"/>
      <c r="E377" s="2"/>
      <c r="F377" s="2"/>
      <c r="G377" s="2"/>
      <c r="H377" s="2"/>
      <c r="I377" s="2"/>
      <c r="J377" s="2"/>
      <c r="K377" s="2"/>
      <c r="L377" s="2"/>
      <c r="M377" s="2"/>
      <c r="N377" s="2"/>
      <c r="O377" s="2"/>
      <c r="P377" s="2"/>
      <c r="Q377" s="2"/>
      <c r="R377" s="2"/>
      <c r="S377" s="2"/>
      <c r="T377" s="2"/>
      <c r="U377" s="2"/>
      <c r="V377" s="2"/>
      <c r="W377" s="2"/>
      <c r="X377" s="2"/>
    </row>
    <row r="378" spans="1:24" ht="13.8" x14ac:dyDescent="0.3">
      <c r="A378" s="5"/>
      <c r="B378" s="2"/>
      <c r="C378" s="2"/>
      <c r="D378" s="2"/>
      <c r="E378" s="2"/>
      <c r="F378" s="2"/>
      <c r="G378" s="2"/>
      <c r="H378" s="2"/>
      <c r="I378" s="2"/>
      <c r="J378" s="2"/>
      <c r="K378" s="2"/>
      <c r="L378" s="2"/>
      <c r="M378" s="2"/>
      <c r="N378" s="2"/>
      <c r="O378" s="2"/>
      <c r="P378" s="2"/>
      <c r="Q378" s="2"/>
      <c r="R378" s="2"/>
      <c r="S378" s="2"/>
      <c r="T378" s="2"/>
      <c r="U378" s="2"/>
      <c r="V378" s="2"/>
      <c r="W378" s="2"/>
      <c r="X378" s="2"/>
    </row>
    <row r="379" spans="1:24" ht="13.8" x14ac:dyDescent="0.3">
      <c r="A379" s="5"/>
      <c r="B379" s="2"/>
      <c r="C379" s="2"/>
      <c r="D379" s="2"/>
      <c r="E379" s="2"/>
      <c r="F379" s="2"/>
      <c r="G379" s="2"/>
      <c r="H379" s="2"/>
      <c r="I379" s="2"/>
      <c r="J379" s="2"/>
      <c r="K379" s="2"/>
      <c r="L379" s="2"/>
      <c r="M379" s="2"/>
      <c r="N379" s="2"/>
      <c r="O379" s="2"/>
      <c r="P379" s="2"/>
      <c r="Q379" s="2"/>
      <c r="R379" s="2"/>
      <c r="S379" s="2"/>
      <c r="T379" s="2"/>
      <c r="U379" s="2"/>
      <c r="V379" s="2"/>
      <c r="W379" s="2"/>
      <c r="X379" s="2"/>
    </row>
    <row r="380" spans="1:24" ht="13.8" x14ac:dyDescent="0.3">
      <c r="A380" s="5"/>
      <c r="B380" s="2"/>
      <c r="C380" s="2"/>
      <c r="D380" s="2"/>
      <c r="E380" s="2"/>
      <c r="F380" s="2"/>
      <c r="G380" s="2"/>
      <c r="H380" s="2"/>
      <c r="I380" s="2"/>
      <c r="J380" s="2"/>
      <c r="K380" s="2"/>
      <c r="L380" s="2"/>
      <c r="M380" s="2"/>
      <c r="N380" s="2"/>
      <c r="O380" s="2"/>
      <c r="P380" s="2"/>
      <c r="Q380" s="2"/>
      <c r="R380" s="2"/>
      <c r="S380" s="2"/>
      <c r="T380" s="2"/>
      <c r="U380" s="2"/>
      <c r="V380" s="2"/>
      <c r="W380" s="2"/>
      <c r="X380" s="2"/>
    </row>
    <row r="381" spans="1:24" ht="13.8" x14ac:dyDescent="0.3">
      <c r="A381" s="5"/>
      <c r="B381" s="2"/>
      <c r="C381" s="2"/>
      <c r="D381" s="2"/>
      <c r="E381" s="2"/>
      <c r="F381" s="2"/>
      <c r="G381" s="2"/>
      <c r="H381" s="2"/>
      <c r="I381" s="2"/>
      <c r="J381" s="2"/>
      <c r="K381" s="2"/>
      <c r="L381" s="2"/>
      <c r="M381" s="2"/>
      <c r="N381" s="2"/>
      <c r="O381" s="2"/>
      <c r="P381" s="2"/>
      <c r="Q381" s="2"/>
      <c r="R381" s="2"/>
      <c r="S381" s="2"/>
      <c r="T381" s="2"/>
      <c r="U381" s="2"/>
      <c r="V381" s="2"/>
      <c r="W381" s="2"/>
      <c r="X381" s="2"/>
    </row>
    <row r="382" spans="1:24" ht="13.8" x14ac:dyDescent="0.3">
      <c r="A382" s="5"/>
      <c r="B382" s="2"/>
      <c r="C382" s="2"/>
      <c r="D382" s="2"/>
      <c r="E382" s="2"/>
      <c r="F382" s="2"/>
      <c r="G382" s="2"/>
      <c r="H382" s="2"/>
      <c r="I382" s="2"/>
      <c r="J382" s="2"/>
      <c r="K382" s="2"/>
      <c r="L382" s="2"/>
      <c r="M382" s="2"/>
      <c r="N382" s="2"/>
      <c r="O382" s="2"/>
      <c r="P382" s="2"/>
      <c r="Q382" s="2"/>
      <c r="R382" s="2"/>
      <c r="S382" s="2"/>
      <c r="T382" s="2"/>
      <c r="U382" s="2"/>
      <c r="V382" s="2"/>
      <c r="W382" s="2"/>
      <c r="X382" s="2"/>
    </row>
    <row r="383" spans="1:24" ht="13.8" x14ac:dyDescent="0.3">
      <c r="A383" s="5"/>
      <c r="B383" s="2"/>
      <c r="C383" s="2"/>
      <c r="D383" s="2"/>
      <c r="E383" s="2"/>
      <c r="F383" s="2"/>
      <c r="G383" s="2"/>
      <c r="H383" s="2"/>
      <c r="I383" s="2"/>
      <c r="J383" s="2"/>
      <c r="K383" s="2"/>
      <c r="L383" s="2"/>
      <c r="M383" s="2"/>
      <c r="N383" s="2"/>
      <c r="O383" s="2"/>
      <c r="P383" s="2"/>
      <c r="Q383" s="2"/>
      <c r="R383" s="2"/>
      <c r="S383" s="2"/>
      <c r="T383" s="2"/>
      <c r="U383" s="2"/>
      <c r="V383" s="2"/>
      <c r="W383" s="2"/>
      <c r="X383" s="2"/>
    </row>
    <row r="384" spans="1:24" ht="13.8" x14ac:dyDescent="0.3">
      <c r="A384" s="5"/>
      <c r="B384" s="2"/>
      <c r="C384" s="2"/>
      <c r="D384" s="2"/>
      <c r="E384" s="2"/>
      <c r="F384" s="2"/>
      <c r="G384" s="2"/>
      <c r="H384" s="2"/>
      <c r="I384" s="2"/>
      <c r="J384" s="2"/>
      <c r="K384" s="2"/>
      <c r="L384" s="2"/>
      <c r="M384" s="2"/>
      <c r="N384" s="2"/>
      <c r="O384" s="2"/>
      <c r="P384" s="2"/>
      <c r="Q384" s="2"/>
      <c r="R384" s="2"/>
      <c r="S384" s="2"/>
      <c r="T384" s="2"/>
      <c r="U384" s="2"/>
      <c r="V384" s="2"/>
      <c r="W384" s="2"/>
      <c r="X384" s="2"/>
    </row>
    <row r="385" spans="1:24" ht="13.8" x14ac:dyDescent="0.3">
      <c r="A385" s="5"/>
      <c r="B385" s="2"/>
      <c r="C385" s="2"/>
      <c r="D385" s="2"/>
      <c r="E385" s="2"/>
      <c r="F385" s="2"/>
      <c r="G385" s="2"/>
      <c r="H385" s="2"/>
      <c r="I385" s="2"/>
      <c r="J385" s="2"/>
      <c r="K385" s="2"/>
      <c r="L385" s="2"/>
      <c r="M385" s="2"/>
      <c r="N385" s="2"/>
      <c r="O385" s="2"/>
      <c r="P385" s="2"/>
      <c r="Q385" s="2"/>
      <c r="R385" s="2"/>
      <c r="S385" s="2"/>
      <c r="T385" s="2"/>
      <c r="U385" s="2"/>
      <c r="V385" s="2"/>
      <c r="W385" s="2"/>
      <c r="X385" s="2"/>
    </row>
    <row r="386" spans="1:24" ht="13.8" x14ac:dyDescent="0.3">
      <c r="A386" s="5"/>
      <c r="B386" s="2"/>
      <c r="C386" s="2"/>
      <c r="D386" s="2"/>
      <c r="E386" s="2"/>
      <c r="F386" s="2"/>
      <c r="G386" s="2"/>
      <c r="H386" s="2"/>
      <c r="I386" s="2"/>
      <c r="J386" s="2"/>
      <c r="K386" s="2"/>
      <c r="L386" s="2"/>
      <c r="M386" s="2"/>
      <c r="N386" s="2"/>
      <c r="O386" s="2"/>
      <c r="P386" s="2"/>
      <c r="Q386" s="2"/>
      <c r="R386" s="2"/>
      <c r="S386" s="2"/>
      <c r="T386" s="2"/>
      <c r="U386" s="2"/>
      <c r="V386" s="2"/>
      <c r="W386" s="2"/>
      <c r="X386" s="2"/>
    </row>
    <row r="387" spans="1:24" ht="13.8" x14ac:dyDescent="0.3">
      <c r="A387" s="5"/>
      <c r="B387" s="2"/>
      <c r="C387" s="2"/>
      <c r="D387" s="2"/>
      <c r="E387" s="2"/>
      <c r="F387" s="2"/>
      <c r="G387" s="2"/>
      <c r="H387" s="2"/>
      <c r="I387" s="2"/>
      <c r="J387" s="2"/>
      <c r="K387" s="2"/>
      <c r="L387" s="2"/>
      <c r="M387" s="2"/>
      <c r="N387" s="2"/>
      <c r="O387" s="2"/>
      <c r="P387" s="2"/>
      <c r="Q387" s="2"/>
      <c r="R387" s="2"/>
      <c r="S387" s="2"/>
      <c r="T387" s="2"/>
      <c r="U387" s="2"/>
      <c r="V387" s="2"/>
      <c r="W387" s="2"/>
      <c r="X387" s="2"/>
    </row>
    <row r="388" spans="1:24" ht="13.8" x14ac:dyDescent="0.3">
      <c r="A388" s="5"/>
      <c r="B388" s="2"/>
      <c r="C388" s="2"/>
      <c r="D388" s="2"/>
      <c r="E388" s="2"/>
      <c r="F388" s="2"/>
      <c r="G388" s="2"/>
      <c r="H388" s="2"/>
      <c r="I388" s="2"/>
      <c r="J388" s="2"/>
      <c r="K388" s="2"/>
      <c r="L388" s="2"/>
      <c r="M388" s="2"/>
      <c r="N388" s="2"/>
      <c r="O388" s="2"/>
      <c r="P388" s="2"/>
      <c r="Q388" s="2"/>
      <c r="R388" s="2"/>
      <c r="S388" s="2"/>
      <c r="T388" s="2"/>
      <c r="U388" s="2"/>
      <c r="V388" s="2"/>
      <c r="W388" s="2"/>
      <c r="X388" s="2"/>
    </row>
    <row r="389" spans="1:24" ht="13.8" x14ac:dyDescent="0.3">
      <c r="A389" s="5"/>
      <c r="B389" s="2"/>
      <c r="C389" s="2"/>
      <c r="D389" s="2"/>
      <c r="E389" s="2"/>
      <c r="F389" s="2"/>
      <c r="G389" s="2"/>
      <c r="H389" s="2"/>
      <c r="I389" s="2"/>
      <c r="J389" s="2"/>
      <c r="K389" s="2"/>
      <c r="L389" s="2"/>
      <c r="M389" s="2"/>
      <c r="N389" s="2"/>
      <c r="O389" s="2"/>
      <c r="P389" s="2"/>
      <c r="Q389" s="2"/>
      <c r="R389" s="2"/>
      <c r="S389" s="2"/>
      <c r="T389" s="2"/>
      <c r="U389" s="2"/>
      <c r="V389" s="2"/>
      <c r="W389" s="2"/>
      <c r="X389" s="2"/>
    </row>
    <row r="390" spans="1:24" ht="13.8" x14ac:dyDescent="0.3">
      <c r="A390" s="5"/>
      <c r="B390" s="2"/>
      <c r="C390" s="2"/>
      <c r="D390" s="2"/>
      <c r="E390" s="2"/>
      <c r="F390" s="2"/>
      <c r="G390" s="2"/>
      <c r="H390" s="2"/>
      <c r="I390" s="2"/>
      <c r="J390" s="2"/>
      <c r="K390" s="2"/>
      <c r="L390" s="2"/>
      <c r="M390" s="2"/>
      <c r="N390" s="2"/>
      <c r="O390" s="2"/>
      <c r="P390" s="2"/>
      <c r="Q390" s="2"/>
      <c r="R390" s="2"/>
      <c r="S390" s="2"/>
      <c r="T390" s="2"/>
      <c r="U390" s="2"/>
      <c r="V390" s="2"/>
      <c r="W390" s="2"/>
      <c r="X390" s="2"/>
    </row>
    <row r="391" spans="1:24" ht="13.8" x14ac:dyDescent="0.3">
      <c r="A391" s="5"/>
      <c r="B391" s="2"/>
      <c r="C391" s="2"/>
      <c r="D391" s="2"/>
      <c r="E391" s="2"/>
      <c r="F391" s="2"/>
      <c r="G391" s="2"/>
      <c r="H391" s="2"/>
      <c r="I391" s="2"/>
      <c r="J391" s="2"/>
      <c r="K391" s="2"/>
      <c r="L391" s="2"/>
      <c r="M391" s="2"/>
      <c r="N391" s="2"/>
      <c r="O391" s="2"/>
      <c r="P391" s="2"/>
      <c r="Q391" s="2"/>
      <c r="R391" s="2"/>
      <c r="S391" s="2"/>
      <c r="T391" s="2"/>
      <c r="U391" s="2"/>
      <c r="V391" s="2"/>
      <c r="W391" s="2"/>
      <c r="X391" s="2"/>
    </row>
    <row r="392" spans="1:24" ht="13.8" x14ac:dyDescent="0.3">
      <c r="A392" s="5"/>
      <c r="B392" s="2"/>
      <c r="C392" s="2"/>
      <c r="D392" s="2"/>
      <c r="E392" s="2"/>
      <c r="F392" s="2"/>
      <c r="G392" s="2"/>
      <c r="H392" s="2"/>
      <c r="I392" s="2"/>
      <c r="J392" s="2"/>
      <c r="K392" s="2"/>
      <c r="L392" s="2"/>
      <c r="M392" s="2"/>
      <c r="N392" s="2"/>
      <c r="O392" s="2"/>
      <c r="P392" s="2"/>
      <c r="Q392" s="2"/>
      <c r="R392" s="2"/>
      <c r="S392" s="2"/>
      <c r="T392" s="2"/>
      <c r="U392" s="2"/>
      <c r="V392" s="2"/>
      <c r="W392" s="2"/>
      <c r="X392" s="2"/>
    </row>
    <row r="393" spans="1:24" ht="13.8" x14ac:dyDescent="0.3">
      <c r="A393" s="5"/>
      <c r="B393" s="2"/>
      <c r="C393" s="2"/>
      <c r="D393" s="2"/>
      <c r="E393" s="2"/>
      <c r="F393" s="2"/>
      <c r="G393" s="2"/>
      <c r="H393" s="2"/>
      <c r="I393" s="2"/>
      <c r="J393" s="2"/>
      <c r="K393" s="2"/>
      <c r="L393" s="2"/>
      <c r="M393" s="2"/>
      <c r="N393" s="2"/>
      <c r="O393" s="2"/>
      <c r="P393" s="2"/>
      <c r="Q393" s="2"/>
      <c r="R393" s="2"/>
      <c r="S393" s="2"/>
      <c r="T393" s="2"/>
      <c r="U393" s="2"/>
      <c r="V393" s="2"/>
      <c r="W393" s="2"/>
      <c r="X393" s="2"/>
    </row>
    <row r="394" spans="1:24" ht="13.8" x14ac:dyDescent="0.3">
      <c r="A394" s="5"/>
      <c r="B394" s="2"/>
      <c r="C394" s="2"/>
      <c r="D394" s="2"/>
      <c r="E394" s="2"/>
      <c r="F394" s="2"/>
      <c r="G394" s="2"/>
      <c r="H394" s="2"/>
      <c r="I394" s="2"/>
      <c r="J394" s="2"/>
      <c r="K394" s="2"/>
      <c r="L394" s="2"/>
      <c r="M394" s="2"/>
      <c r="N394" s="2"/>
      <c r="O394" s="2"/>
      <c r="P394" s="2"/>
      <c r="Q394" s="2"/>
      <c r="R394" s="2"/>
      <c r="S394" s="2"/>
      <c r="T394" s="2"/>
      <c r="U394" s="2"/>
      <c r="V394" s="2"/>
      <c r="W394" s="2"/>
      <c r="X394" s="2"/>
    </row>
    <row r="395" spans="1:24" ht="13.8" x14ac:dyDescent="0.3">
      <c r="A395" s="5"/>
      <c r="B395" s="2"/>
      <c r="C395" s="2"/>
      <c r="D395" s="2"/>
      <c r="E395" s="2"/>
      <c r="F395" s="2"/>
      <c r="G395" s="2"/>
      <c r="H395" s="2"/>
      <c r="I395" s="2"/>
      <c r="J395" s="2"/>
      <c r="K395" s="2"/>
      <c r="L395" s="2"/>
      <c r="M395" s="2"/>
      <c r="N395" s="2"/>
      <c r="O395" s="2"/>
      <c r="P395" s="2"/>
      <c r="Q395" s="2"/>
      <c r="R395" s="2"/>
      <c r="S395" s="2"/>
      <c r="T395" s="2"/>
      <c r="U395" s="2"/>
      <c r="V395" s="2"/>
      <c r="W395" s="2"/>
      <c r="X395" s="2"/>
    </row>
    <row r="396" spans="1:24" ht="13.8" x14ac:dyDescent="0.3">
      <c r="A396" s="5"/>
      <c r="B396" s="2"/>
      <c r="C396" s="2"/>
      <c r="D396" s="2"/>
      <c r="E396" s="2"/>
      <c r="F396" s="2"/>
      <c r="G396" s="2"/>
      <c r="H396" s="2"/>
      <c r="I396" s="2"/>
      <c r="J396" s="2"/>
      <c r="K396" s="2"/>
      <c r="L396" s="2"/>
      <c r="M396" s="2"/>
      <c r="N396" s="2"/>
      <c r="O396" s="2"/>
      <c r="P396" s="2"/>
      <c r="Q396" s="2"/>
      <c r="R396" s="2"/>
      <c r="S396" s="2"/>
      <c r="T396" s="2"/>
      <c r="U396" s="2"/>
      <c r="V396" s="2"/>
      <c r="W396" s="2"/>
      <c r="X396" s="2"/>
    </row>
    <row r="397" spans="1:24" ht="13.8" x14ac:dyDescent="0.3">
      <c r="A397" s="5"/>
      <c r="B397" s="2"/>
      <c r="C397" s="2"/>
      <c r="D397" s="2"/>
      <c r="E397" s="2"/>
      <c r="F397" s="2"/>
      <c r="G397" s="2"/>
      <c r="H397" s="2"/>
      <c r="I397" s="2"/>
      <c r="J397" s="2"/>
      <c r="K397" s="2"/>
      <c r="L397" s="2"/>
      <c r="M397" s="2"/>
      <c r="N397" s="2"/>
      <c r="O397" s="2"/>
      <c r="P397" s="2"/>
      <c r="Q397" s="2"/>
      <c r="R397" s="2"/>
      <c r="S397" s="2"/>
      <c r="T397" s="2"/>
      <c r="U397" s="2"/>
      <c r="V397" s="2"/>
      <c r="W397" s="2"/>
      <c r="X397" s="2"/>
    </row>
    <row r="398" spans="1:24" ht="13.8" x14ac:dyDescent="0.3">
      <c r="A398" s="5"/>
      <c r="B398" s="2"/>
      <c r="C398" s="2"/>
      <c r="D398" s="2"/>
      <c r="E398" s="2"/>
      <c r="F398" s="2"/>
      <c r="G398" s="2"/>
      <c r="H398" s="2"/>
      <c r="I398" s="2"/>
      <c r="J398" s="2"/>
      <c r="K398" s="2"/>
      <c r="L398" s="2"/>
      <c r="M398" s="2"/>
      <c r="N398" s="2"/>
      <c r="O398" s="2"/>
      <c r="P398" s="2"/>
      <c r="Q398" s="2"/>
      <c r="R398" s="2"/>
      <c r="S398" s="2"/>
      <c r="T398" s="2"/>
      <c r="U398" s="2"/>
      <c r="V398" s="2"/>
      <c r="W398" s="2"/>
      <c r="X398" s="2"/>
    </row>
    <row r="399" spans="1:24" ht="13.8" x14ac:dyDescent="0.3">
      <c r="A399" s="5"/>
      <c r="B399" s="2"/>
      <c r="C399" s="2"/>
      <c r="D399" s="2"/>
      <c r="E399" s="2"/>
      <c r="F399" s="2"/>
      <c r="G399" s="2"/>
      <c r="H399" s="2"/>
      <c r="I399" s="2"/>
      <c r="J399" s="2"/>
      <c r="K399" s="2"/>
      <c r="L399" s="2"/>
      <c r="M399" s="2"/>
      <c r="N399" s="2"/>
      <c r="O399" s="2"/>
      <c r="P399" s="2"/>
      <c r="Q399" s="2"/>
      <c r="R399" s="2"/>
      <c r="S399" s="2"/>
      <c r="T399" s="2"/>
      <c r="U399" s="2"/>
      <c r="V399" s="2"/>
      <c r="W399" s="2"/>
      <c r="X399" s="2"/>
    </row>
    <row r="400" spans="1:24" ht="13.8" x14ac:dyDescent="0.3">
      <c r="A400" s="5"/>
      <c r="B400" s="2"/>
      <c r="C400" s="2"/>
      <c r="D400" s="2"/>
      <c r="E400" s="2"/>
      <c r="F400" s="2"/>
      <c r="G400" s="2"/>
      <c r="H400" s="2"/>
      <c r="I400" s="2"/>
      <c r="J400" s="2"/>
      <c r="K400" s="2"/>
      <c r="L400" s="2"/>
      <c r="M400" s="2"/>
      <c r="N400" s="2"/>
      <c r="O400" s="2"/>
      <c r="P400" s="2"/>
      <c r="Q400" s="2"/>
      <c r="R400" s="2"/>
      <c r="S400" s="2"/>
      <c r="T400" s="2"/>
      <c r="U400" s="2"/>
      <c r="V400" s="2"/>
      <c r="W400" s="2"/>
      <c r="X400" s="2"/>
    </row>
    <row r="401" spans="1:24" ht="13.8" x14ac:dyDescent="0.3">
      <c r="A401" s="5"/>
      <c r="B401" s="2"/>
      <c r="C401" s="2"/>
      <c r="D401" s="2"/>
      <c r="E401" s="2"/>
      <c r="F401" s="2"/>
      <c r="G401" s="2"/>
      <c r="H401" s="2"/>
      <c r="I401" s="2"/>
      <c r="J401" s="2"/>
      <c r="K401" s="2"/>
      <c r="L401" s="2"/>
      <c r="M401" s="2"/>
      <c r="N401" s="2"/>
      <c r="O401" s="2"/>
      <c r="P401" s="2"/>
      <c r="Q401" s="2"/>
      <c r="R401" s="2"/>
      <c r="S401" s="2"/>
      <c r="T401" s="2"/>
      <c r="U401" s="2"/>
      <c r="V401" s="2"/>
      <c r="W401" s="2"/>
      <c r="X401" s="2"/>
    </row>
    <row r="402" spans="1:24" ht="13.8" x14ac:dyDescent="0.3">
      <c r="A402" s="5"/>
      <c r="B402" s="2"/>
      <c r="C402" s="2"/>
      <c r="D402" s="2"/>
      <c r="E402" s="2"/>
      <c r="F402" s="2"/>
      <c r="G402" s="2"/>
      <c r="H402" s="2"/>
      <c r="I402" s="2"/>
      <c r="J402" s="2"/>
      <c r="K402" s="2"/>
      <c r="L402" s="2"/>
      <c r="M402" s="2"/>
      <c r="N402" s="2"/>
      <c r="O402" s="2"/>
      <c r="P402" s="2"/>
      <c r="Q402" s="2"/>
      <c r="R402" s="2"/>
      <c r="S402" s="2"/>
      <c r="T402" s="2"/>
      <c r="U402" s="2"/>
      <c r="V402" s="2"/>
      <c r="W402" s="2"/>
      <c r="X402" s="2"/>
    </row>
    <row r="403" spans="1:24" ht="13.8" x14ac:dyDescent="0.3">
      <c r="A403" s="5"/>
      <c r="B403" s="2"/>
      <c r="C403" s="2"/>
      <c r="D403" s="2"/>
      <c r="E403" s="2"/>
      <c r="F403" s="2"/>
      <c r="G403" s="2"/>
      <c r="H403" s="2"/>
      <c r="I403" s="2"/>
      <c r="J403" s="2"/>
      <c r="K403" s="2"/>
      <c r="L403" s="2"/>
      <c r="M403" s="2"/>
      <c r="N403" s="2"/>
      <c r="O403" s="2"/>
      <c r="P403" s="2"/>
      <c r="Q403" s="2"/>
      <c r="R403" s="2"/>
      <c r="S403" s="2"/>
      <c r="T403" s="2"/>
      <c r="U403" s="2"/>
      <c r="V403" s="2"/>
      <c r="W403" s="2"/>
      <c r="X403" s="2"/>
    </row>
    <row r="404" spans="1:24" ht="13.8" x14ac:dyDescent="0.3">
      <c r="A404" s="5"/>
      <c r="B404" s="2"/>
      <c r="C404" s="2"/>
      <c r="D404" s="2"/>
      <c r="E404" s="2"/>
      <c r="F404" s="2"/>
      <c r="G404" s="2"/>
      <c r="H404" s="2"/>
      <c r="I404" s="2"/>
      <c r="J404" s="2"/>
      <c r="K404" s="2"/>
      <c r="L404" s="2"/>
      <c r="M404" s="2"/>
      <c r="N404" s="2"/>
      <c r="O404" s="2"/>
      <c r="P404" s="2"/>
      <c r="Q404" s="2"/>
      <c r="R404" s="2"/>
      <c r="S404" s="2"/>
      <c r="T404" s="2"/>
      <c r="U404" s="2"/>
      <c r="V404" s="2"/>
      <c r="W404" s="2"/>
      <c r="X404" s="2"/>
    </row>
    <row r="405" spans="1:24" ht="13.8" x14ac:dyDescent="0.3">
      <c r="A405" s="5"/>
      <c r="B405" s="2"/>
      <c r="C405" s="2"/>
      <c r="D405" s="2"/>
      <c r="E405" s="2"/>
      <c r="F405" s="2"/>
      <c r="G405" s="2"/>
      <c r="H405" s="2"/>
      <c r="I405" s="2"/>
      <c r="J405" s="2"/>
      <c r="K405" s="2"/>
      <c r="L405" s="2"/>
      <c r="M405" s="2"/>
      <c r="N405" s="2"/>
      <c r="O405" s="2"/>
      <c r="P405" s="2"/>
      <c r="Q405" s="2"/>
      <c r="R405" s="2"/>
      <c r="S405" s="2"/>
      <c r="T405" s="2"/>
      <c r="U405" s="2"/>
      <c r="V405" s="2"/>
      <c r="W405" s="2"/>
      <c r="X405" s="2"/>
    </row>
    <row r="406" spans="1:24" ht="13.8" x14ac:dyDescent="0.3">
      <c r="A406" s="5"/>
      <c r="B406" s="2"/>
      <c r="C406" s="2"/>
      <c r="D406" s="2"/>
      <c r="E406" s="2"/>
      <c r="F406" s="2"/>
      <c r="G406" s="2"/>
      <c r="H406" s="2"/>
      <c r="I406" s="2"/>
      <c r="J406" s="2"/>
      <c r="K406" s="2"/>
      <c r="L406" s="2"/>
      <c r="M406" s="2"/>
      <c r="N406" s="2"/>
      <c r="O406" s="2"/>
      <c r="P406" s="2"/>
      <c r="Q406" s="2"/>
      <c r="R406" s="2"/>
      <c r="S406" s="2"/>
      <c r="T406" s="2"/>
      <c r="U406" s="2"/>
      <c r="V406" s="2"/>
      <c r="W406" s="2"/>
      <c r="X406" s="2"/>
    </row>
    <row r="407" spans="1:24" ht="13.8" x14ac:dyDescent="0.3">
      <c r="A407" s="5"/>
      <c r="B407" s="2"/>
      <c r="C407" s="2"/>
      <c r="D407" s="2"/>
      <c r="E407" s="2"/>
      <c r="F407" s="2"/>
      <c r="G407" s="2"/>
      <c r="H407" s="2"/>
      <c r="I407" s="2"/>
      <c r="J407" s="2"/>
      <c r="K407" s="2"/>
      <c r="L407" s="2"/>
      <c r="M407" s="2"/>
      <c r="N407" s="2"/>
      <c r="O407" s="2"/>
      <c r="P407" s="2"/>
      <c r="Q407" s="2"/>
      <c r="R407" s="2"/>
      <c r="S407" s="2"/>
      <c r="T407" s="2"/>
      <c r="U407" s="2"/>
      <c r="V407" s="2"/>
      <c r="W407" s="2"/>
      <c r="X407" s="2"/>
    </row>
    <row r="408" spans="1:24" ht="13.8" x14ac:dyDescent="0.3">
      <c r="A408" s="5"/>
      <c r="B408" s="2"/>
      <c r="C408" s="2"/>
      <c r="D408" s="2"/>
      <c r="E408" s="2"/>
      <c r="F408" s="2"/>
      <c r="G408" s="2"/>
      <c r="H408" s="2"/>
      <c r="I408" s="2"/>
      <c r="J408" s="2"/>
      <c r="K408" s="2"/>
      <c r="L408" s="2"/>
      <c r="M408" s="2"/>
      <c r="N408" s="2"/>
      <c r="O408" s="2"/>
      <c r="P408" s="2"/>
      <c r="Q408" s="2"/>
      <c r="R408" s="2"/>
      <c r="S408" s="2"/>
      <c r="T408" s="2"/>
      <c r="U408" s="2"/>
      <c r="V408" s="2"/>
      <c r="W408" s="2"/>
      <c r="X408" s="2"/>
    </row>
    <row r="409" spans="1:24" ht="13.8" x14ac:dyDescent="0.3">
      <c r="A409" s="5"/>
      <c r="B409" s="2"/>
      <c r="C409" s="2"/>
      <c r="D409" s="2"/>
      <c r="E409" s="2"/>
      <c r="F409" s="2"/>
      <c r="G409" s="2"/>
      <c r="H409" s="2"/>
      <c r="I409" s="2"/>
      <c r="J409" s="2"/>
      <c r="K409" s="2"/>
      <c r="L409" s="2"/>
      <c r="M409" s="2"/>
      <c r="N409" s="2"/>
      <c r="O409" s="2"/>
      <c r="P409" s="2"/>
      <c r="Q409" s="2"/>
      <c r="R409" s="2"/>
      <c r="S409" s="2"/>
      <c r="T409" s="2"/>
      <c r="U409" s="2"/>
      <c r="V409" s="2"/>
      <c r="W409" s="2"/>
      <c r="X409" s="2"/>
    </row>
    <row r="410" spans="1:24" ht="13.8" x14ac:dyDescent="0.3">
      <c r="A410" s="5"/>
      <c r="B410" s="2"/>
      <c r="C410" s="2"/>
      <c r="D410" s="2"/>
      <c r="E410" s="2"/>
      <c r="F410" s="2"/>
      <c r="G410" s="2"/>
      <c r="H410" s="2"/>
      <c r="I410" s="2"/>
      <c r="J410" s="2"/>
      <c r="K410" s="2"/>
      <c r="L410" s="2"/>
      <c r="M410" s="2"/>
      <c r="N410" s="2"/>
      <c r="O410" s="2"/>
      <c r="P410" s="2"/>
      <c r="Q410" s="2"/>
      <c r="R410" s="2"/>
      <c r="S410" s="2"/>
      <c r="T410" s="2"/>
      <c r="U410" s="2"/>
      <c r="V410" s="2"/>
      <c r="W410" s="2"/>
      <c r="X410" s="2"/>
    </row>
    <row r="411" spans="1:24" ht="13.8" x14ac:dyDescent="0.3">
      <c r="A411" s="5"/>
      <c r="B411" s="2"/>
      <c r="C411" s="2"/>
      <c r="D411" s="2"/>
      <c r="E411" s="2"/>
      <c r="F411" s="2"/>
      <c r="G411" s="2"/>
      <c r="H411" s="2"/>
      <c r="I411" s="2"/>
      <c r="J411" s="2"/>
      <c r="K411" s="2"/>
      <c r="L411" s="2"/>
      <c r="M411" s="2"/>
      <c r="N411" s="2"/>
      <c r="O411" s="2"/>
      <c r="P411" s="2"/>
      <c r="Q411" s="2"/>
      <c r="R411" s="2"/>
      <c r="S411" s="2"/>
      <c r="T411" s="2"/>
      <c r="U411" s="2"/>
      <c r="V411" s="2"/>
      <c r="W411" s="2"/>
      <c r="X411" s="2"/>
    </row>
    <row r="412" spans="1:24" ht="13.8" x14ac:dyDescent="0.3">
      <c r="A412" s="5"/>
      <c r="B412" s="2"/>
      <c r="C412" s="2"/>
      <c r="D412" s="2"/>
      <c r="E412" s="2"/>
      <c r="F412" s="2"/>
      <c r="G412" s="2"/>
      <c r="H412" s="2"/>
      <c r="I412" s="2"/>
      <c r="J412" s="2"/>
      <c r="K412" s="2"/>
      <c r="L412" s="2"/>
      <c r="M412" s="2"/>
      <c r="N412" s="2"/>
      <c r="O412" s="2"/>
      <c r="P412" s="2"/>
      <c r="Q412" s="2"/>
      <c r="R412" s="2"/>
      <c r="S412" s="2"/>
      <c r="T412" s="2"/>
      <c r="U412" s="2"/>
      <c r="V412" s="2"/>
      <c r="W412" s="2"/>
      <c r="X412" s="2"/>
    </row>
    <row r="413" spans="1:24" ht="13.8" x14ac:dyDescent="0.3">
      <c r="A413" s="5"/>
      <c r="B413" s="2"/>
      <c r="C413" s="2"/>
      <c r="D413" s="2"/>
      <c r="E413" s="2"/>
      <c r="F413" s="2"/>
      <c r="G413" s="2"/>
      <c r="H413" s="2"/>
      <c r="I413" s="2"/>
      <c r="J413" s="2"/>
      <c r="K413" s="2"/>
      <c r="L413" s="2"/>
      <c r="M413" s="2"/>
      <c r="N413" s="2"/>
      <c r="O413" s="2"/>
      <c r="P413" s="2"/>
      <c r="Q413" s="2"/>
      <c r="R413" s="2"/>
      <c r="S413" s="2"/>
      <c r="T413" s="2"/>
      <c r="U413" s="2"/>
      <c r="V413" s="2"/>
      <c r="W413" s="2"/>
      <c r="X413" s="2"/>
    </row>
    <row r="414" spans="1:24" ht="13.8" x14ac:dyDescent="0.3">
      <c r="A414" s="5"/>
      <c r="B414" s="2"/>
      <c r="C414" s="2"/>
      <c r="D414" s="2"/>
      <c r="E414" s="2"/>
      <c r="F414" s="2"/>
      <c r="G414" s="2"/>
      <c r="H414" s="2"/>
      <c r="I414" s="2"/>
      <c r="J414" s="2"/>
      <c r="K414" s="2"/>
      <c r="L414" s="2"/>
      <c r="M414" s="2"/>
      <c r="N414" s="2"/>
      <c r="O414" s="2"/>
      <c r="P414" s="2"/>
      <c r="Q414" s="2"/>
      <c r="R414" s="2"/>
      <c r="S414" s="2"/>
      <c r="T414" s="2"/>
      <c r="U414" s="2"/>
      <c r="V414" s="2"/>
      <c r="W414" s="2"/>
      <c r="X414" s="2"/>
    </row>
    <row r="415" spans="1:24" ht="13.8" x14ac:dyDescent="0.3">
      <c r="A415" s="5"/>
      <c r="B415" s="2"/>
      <c r="C415" s="2"/>
      <c r="D415" s="2"/>
      <c r="E415" s="2"/>
      <c r="F415" s="2"/>
      <c r="G415" s="2"/>
      <c r="H415" s="2"/>
      <c r="I415" s="2"/>
      <c r="J415" s="2"/>
      <c r="K415" s="2"/>
      <c r="L415" s="2"/>
      <c r="M415" s="2"/>
      <c r="N415" s="2"/>
      <c r="O415" s="2"/>
      <c r="P415" s="2"/>
      <c r="Q415" s="2"/>
      <c r="R415" s="2"/>
      <c r="S415" s="2"/>
      <c r="T415" s="2"/>
      <c r="U415" s="2"/>
      <c r="V415" s="2"/>
      <c r="W415" s="2"/>
      <c r="X415" s="2"/>
    </row>
    <row r="416" spans="1:24" ht="13.8" x14ac:dyDescent="0.3">
      <c r="A416" s="5"/>
      <c r="B416" s="2"/>
      <c r="C416" s="2"/>
      <c r="D416" s="2"/>
      <c r="E416" s="2"/>
      <c r="F416" s="2"/>
      <c r="G416" s="2"/>
      <c r="H416" s="2"/>
      <c r="I416" s="2"/>
      <c r="J416" s="2"/>
      <c r="K416" s="2"/>
      <c r="L416" s="2"/>
      <c r="M416" s="2"/>
      <c r="N416" s="2"/>
      <c r="O416" s="2"/>
      <c r="P416" s="2"/>
      <c r="Q416" s="2"/>
      <c r="R416" s="2"/>
      <c r="S416" s="2"/>
      <c r="T416" s="2"/>
      <c r="U416" s="2"/>
      <c r="V416" s="2"/>
      <c r="W416" s="2"/>
      <c r="X416" s="2"/>
    </row>
    <row r="417" spans="1:24" ht="13.8" x14ac:dyDescent="0.3">
      <c r="A417" s="5"/>
      <c r="B417" s="2"/>
      <c r="C417" s="2"/>
      <c r="D417" s="2"/>
      <c r="E417" s="2"/>
      <c r="F417" s="2"/>
      <c r="G417" s="2"/>
      <c r="H417" s="2"/>
      <c r="I417" s="2"/>
      <c r="J417" s="2"/>
      <c r="K417" s="2"/>
      <c r="L417" s="2"/>
      <c r="M417" s="2"/>
      <c r="N417" s="2"/>
      <c r="O417" s="2"/>
      <c r="P417" s="2"/>
      <c r="Q417" s="2"/>
      <c r="R417" s="2"/>
      <c r="S417" s="2"/>
      <c r="T417" s="2"/>
      <c r="U417" s="2"/>
      <c r="V417" s="2"/>
      <c r="W417" s="2"/>
      <c r="X417" s="2"/>
    </row>
    <row r="418" spans="1:24" ht="13.8" x14ac:dyDescent="0.3">
      <c r="A418" s="5"/>
      <c r="B418" s="2"/>
      <c r="C418" s="2"/>
      <c r="D418" s="2"/>
      <c r="E418" s="2"/>
      <c r="F418" s="2"/>
      <c r="G418" s="2"/>
      <c r="H418" s="2"/>
      <c r="I418" s="2"/>
      <c r="J418" s="2"/>
      <c r="K418" s="2"/>
      <c r="L418" s="2"/>
      <c r="M418" s="2"/>
      <c r="N418" s="2"/>
      <c r="O418" s="2"/>
      <c r="P418" s="2"/>
      <c r="Q418" s="2"/>
      <c r="R418" s="2"/>
      <c r="S418" s="2"/>
      <c r="T418" s="2"/>
      <c r="U418" s="2"/>
      <c r="V418" s="2"/>
      <c r="W418" s="2"/>
      <c r="X418" s="2"/>
    </row>
    <row r="419" spans="1:24" ht="13.8" x14ac:dyDescent="0.3">
      <c r="A419" s="5"/>
      <c r="B419" s="2"/>
      <c r="C419" s="2"/>
      <c r="D419" s="2"/>
      <c r="E419" s="2"/>
      <c r="F419" s="2"/>
      <c r="G419" s="2"/>
      <c r="H419" s="2"/>
      <c r="I419" s="2"/>
      <c r="J419" s="2"/>
      <c r="K419" s="2"/>
      <c r="L419" s="2"/>
      <c r="M419" s="2"/>
      <c r="N419" s="2"/>
      <c r="O419" s="2"/>
      <c r="P419" s="2"/>
      <c r="Q419" s="2"/>
      <c r="R419" s="2"/>
      <c r="S419" s="2"/>
      <c r="T419" s="2"/>
      <c r="U419" s="2"/>
      <c r="V419" s="2"/>
      <c r="W419" s="2"/>
      <c r="X419" s="2"/>
    </row>
    <row r="420" spans="1:24" ht="13.8" x14ac:dyDescent="0.3">
      <c r="A420" s="5"/>
      <c r="B420" s="2"/>
      <c r="C420" s="2"/>
      <c r="D420" s="2"/>
      <c r="E420" s="2"/>
      <c r="F420" s="2"/>
      <c r="G420" s="2"/>
      <c r="H420" s="2"/>
      <c r="I420" s="2"/>
      <c r="J420" s="2"/>
      <c r="K420" s="2"/>
      <c r="L420" s="2"/>
      <c r="M420" s="2"/>
      <c r="N420" s="2"/>
      <c r="O420" s="2"/>
      <c r="P420" s="2"/>
      <c r="Q420" s="2"/>
      <c r="R420" s="2"/>
      <c r="S420" s="2"/>
      <c r="T420" s="2"/>
      <c r="U420" s="2"/>
      <c r="V420" s="2"/>
      <c r="W420" s="2"/>
      <c r="X420" s="2"/>
    </row>
    <row r="421" spans="1:24" ht="13.8" x14ac:dyDescent="0.3">
      <c r="A421" s="5"/>
      <c r="B421" s="2"/>
      <c r="C421" s="2"/>
      <c r="D421" s="2"/>
      <c r="E421" s="2"/>
      <c r="F421" s="2"/>
      <c r="G421" s="2"/>
      <c r="H421" s="2"/>
      <c r="I421" s="2"/>
      <c r="J421" s="2"/>
      <c r="K421" s="2"/>
      <c r="L421" s="2"/>
      <c r="M421" s="2"/>
      <c r="N421" s="2"/>
      <c r="O421" s="2"/>
      <c r="P421" s="2"/>
      <c r="Q421" s="2"/>
      <c r="R421" s="2"/>
      <c r="S421" s="2"/>
      <c r="T421" s="2"/>
      <c r="U421" s="2"/>
      <c r="V421" s="2"/>
      <c r="W421" s="2"/>
      <c r="X421" s="2"/>
    </row>
    <row r="422" spans="1:24" ht="13.8" x14ac:dyDescent="0.3">
      <c r="A422" s="5"/>
      <c r="B422" s="2"/>
      <c r="C422" s="2"/>
      <c r="D422" s="2"/>
      <c r="E422" s="2"/>
      <c r="F422" s="2"/>
      <c r="G422" s="2"/>
      <c r="H422" s="2"/>
      <c r="I422" s="2"/>
      <c r="J422" s="2"/>
      <c r="K422" s="2"/>
      <c r="L422" s="2"/>
      <c r="M422" s="2"/>
      <c r="N422" s="2"/>
      <c r="O422" s="2"/>
      <c r="P422" s="2"/>
      <c r="Q422" s="2"/>
      <c r="R422" s="2"/>
      <c r="S422" s="2"/>
      <c r="T422" s="2"/>
      <c r="U422" s="2"/>
      <c r="V422" s="2"/>
      <c r="W422" s="2"/>
      <c r="X422" s="2"/>
    </row>
    <row r="423" spans="1:24" ht="13.8" x14ac:dyDescent="0.3">
      <c r="A423" s="5"/>
      <c r="B423" s="2"/>
      <c r="C423" s="2"/>
      <c r="D423" s="2"/>
      <c r="E423" s="2"/>
      <c r="F423" s="2"/>
      <c r="G423" s="2"/>
      <c r="H423" s="2"/>
      <c r="I423" s="2"/>
      <c r="J423" s="2"/>
      <c r="K423" s="2"/>
      <c r="L423" s="2"/>
      <c r="M423" s="2"/>
      <c r="N423" s="2"/>
      <c r="O423" s="2"/>
      <c r="P423" s="2"/>
      <c r="Q423" s="2"/>
      <c r="R423" s="2"/>
      <c r="S423" s="2"/>
      <c r="T423" s="2"/>
      <c r="U423" s="2"/>
      <c r="V423" s="2"/>
      <c r="W423" s="2"/>
      <c r="X423" s="2"/>
    </row>
    <row r="424" spans="1:24" ht="13.8" x14ac:dyDescent="0.3">
      <c r="A424" s="5"/>
      <c r="B424" s="2"/>
      <c r="C424" s="2"/>
      <c r="D424" s="2"/>
      <c r="E424" s="2"/>
      <c r="F424" s="2"/>
      <c r="G424" s="2"/>
      <c r="H424" s="2"/>
      <c r="I424" s="2"/>
      <c r="J424" s="2"/>
      <c r="K424" s="2"/>
      <c r="L424" s="2"/>
      <c r="M424" s="2"/>
      <c r="N424" s="2"/>
      <c r="O424" s="2"/>
      <c r="P424" s="2"/>
      <c r="Q424" s="2"/>
      <c r="R424" s="2"/>
      <c r="S424" s="2"/>
      <c r="T424" s="2"/>
      <c r="U424" s="2"/>
      <c r="V424" s="2"/>
      <c r="W424" s="2"/>
      <c r="X424" s="2"/>
    </row>
    <row r="425" spans="1:24" ht="13.8" x14ac:dyDescent="0.3">
      <c r="A425" s="5"/>
      <c r="B425" s="2"/>
      <c r="C425" s="2"/>
      <c r="D425" s="2"/>
      <c r="E425" s="2"/>
      <c r="F425" s="2"/>
      <c r="G425" s="2"/>
      <c r="H425" s="2"/>
      <c r="I425" s="2"/>
      <c r="J425" s="2"/>
      <c r="K425" s="2"/>
      <c r="L425" s="2"/>
      <c r="M425" s="2"/>
      <c r="N425" s="2"/>
      <c r="O425" s="2"/>
      <c r="P425" s="2"/>
      <c r="Q425" s="2"/>
      <c r="R425" s="2"/>
      <c r="S425" s="2"/>
      <c r="T425" s="2"/>
      <c r="U425" s="2"/>
      <c r="V425" s="2"/>
      <c r="W425" s="2"/>
      <c r="X425" s="2"/>
    </row>
    <row r="426" spans="1:24" ht="13.8" x14ac:dyDescent="0.3">
      <c r="A426" s="5"/>
      <c r="B426" s="2"/>
      <c r="C426" s="2"/>
      <c r="D426" s="2"/>
      <c r="E426" s="2"/>
      <c r="F426" s="2"/>
      <c r="G426" s="2"/>
      <c r="H426" s="2"/>
      <c r="I426" s="2"/>
      <c r="J426" s="2"/>
      <c r="K426" s="2"/>
      <c r="L426" s="2"/>
      <c r="M426" s="2"/>
      <c r="N426" s="2"/>
      <c r="O426" s="2"/>
      <c r="P426" s="2"/>
      <c r="Q426" s="2"/>
      <c r="R426" s="2"/>
      <c r="S426" s="2"/>
      <c r="T426" s="2"/>
      <c r="U426" s="2"/>
      <c r="V426" s="2"/>
      <c r="W426" s="2"/>
      <c r="X426" s="2"/>
    </row>
    <row r="427" spans="1:24" ht="13.8" x14ac:dyDescent="0.3">
      <c r="A427" s="5"/>
      <c r="B427" s="2"/>
      <c r="C427" s="2"/>
      <c r="D427" s="2"/>
      <c r="E427" s="2"/>
      <c r="F427" s="2"/>
      <c r="G427" s="2"/>
      <c r="H427" s="2"/>
      <c r="I427" s="2"/>
      <c r="J427" s="2"/>
      <c r="K427" s="2"/>
      <c r="L427" s="2"/>
      <c r="M427" s="2"/>
      <c r="N427" s="2"/>
      <c r="O427" s="2"/>
      <c r="P427" s="2"/>
      <c r="Q427" s="2"/>
      <c r="R427" s="2"/>
      <c r="S427" s="2"/>
      <c r="T427" s="2"/>
      <c r="U427" s="2"/>
      <c r="V427" s="2"/>
      <c r="W427" s="2"/>
      <c r="X427" s="2"/>
    </row>
    <row r="428" spans="1:24" ht="13.8" x14ac:dyDescent="0.3">
      <c r="A428" s="5"/>
      <c r="B428" s="2"/>
      <c r="C428" s="2"/>
      <c r="D428" s="2"/>
      <c r="E428" s="2"/>
      <c r="F428" s="2"/>
      <c r="G428" s="2"/>
      <c r="H428" s="2"/>
      <c r="I428" s="2"/>
      <c r="J428" s="2"/>
      <c r="K428" s="2"/>
      <c r="L428" s="2"/>
      <c r="M428" s="2"/>
      <c r="N428" s="2"/>
      <c r="O428" s="2"/>
      <c r="P428" s="2"/>
      <c r="Q428" s="2"/>
      <c r="R428" s="2"/>
      <c r="S428" s="2"/>
      <c r="T428" s="2"/>
      <c r="U428" s="2"/>
      <c r="V428" s="2"/>
      <c r="W428" s="2"/>
      <c r="X428" s="2"/>
    </row>
    <row r="429" spans="1:24" ht="13.8" x14ac:dyDescent="0.3">
      <c r="A429" s="5"/>
      <c r="B429" s="2"/>
      <c r="C429" s="2"/>
      <c r="D429" s="2"/>
      <c r="E429" s="2"/>
      <c r="F429" s="2"/>
      <c r="G429" s="2"/>
      <c r="H429" s="2"/>
      <c r="I429" s="2"/>
      <c r="J429" s="2"/>
      <c r="K429" s="2"/>
      <c r="L429" s="2"/>
      <c r="M429" s="2"/>
      <c r="N429" s="2"/>
      <c r="O429" s="2"/>
      <c r="P429" s="2"/>
      <c r="Q429" s="2"/>
      <c r="R429" s="2"/>
      <c r="S429" s="2"/>
      <c r="T429" s="2"/>
      <c r="U429" s="2"/>
      <c r="V429" s="2"/>
      <c r="W429" s="2"/>
      <c r="X429" s="2"/>
    </row>
    <row r="430" spans="1:24" ht="13.8" x14ac:dyDescent="0.3">
      <c r="A430" s="5"/>
      <c r="B430" s="2"/>
      <c r="C430" s="2"/>
      <c r="D430" s="2"/>
      <c r="E430" s="2"/>
      <c r="F430" s="2"/>
      <c r="G430" s="2"/>
      <c r="H430" s="2"/>
      <c r="I430" s="2"/>
      <c r="J430" s="2"/>
      <c r="K430" s="2"/>
      <c r="L430" s="2"/>
      <c r="M430" s="2"/>
      <c r="N430" s="2"/>
      <c r="O430" s="2"/>
      <c r="P430" s="2"/>
      <c r="Q430" s="2"/>
      <c r="R430" s="2"/>
      <c r="S430" s="2"/>
      <c r="T430" s="2"/>
      <c r="U430" s="2"/>
      <c r="V430" s="2"/>
      <c r="W430" s="2"/>
      <c r="X430" s="2"/>
    </row>
    <row r="431" spans="1:24" ht="13.8" x14ac:dyDescent="0.3">
      <c r="A431" s="5"/>
      <c r="B431" s="2"/>
      <c r="C431" s="2"/>
      <c r="D431" s="2"/>
      <c r="E431" s="2"/>
      <c r="F431" s="2"/>
      <c r="G431" s="2"/>
      <c r="H431" s="2"/>
      <c r="I431" s="2"/>
      <c r="J431" s="2"/>
      <c r="K431" s="2"/>
      <c r="L431" s="2"/>
      <c r="M431" s="2"/>
      <c r="N431" s="2"/>
      <c r="O431" s="2"/>
      <c r="P431" s="2"/>
      <c r="Q431" s="2"/>
      <c r="R431" s="2"/>
      <c r="S431" s="2"/>
      <c r="T431" s="2"/>
      <c r="U431" s="2"/>
      <c r="V431" s="2"/>
      <c r="W431" s="2"/>
      <c r="X431" s="2"/>
    </row>
    <row r="432" spans="1:24" ht="13.8" x14ac:dyDescent="0.3">
      <c r="A432" s="5"/>
      <c r="B432" s="2"/>
      <c r="C432" s="2"/>
      <c r="D432" s="2"/>
      <c r="E432" s="2"/>
      <c r="F432" s="2"/>
      <c r="G432" s="2"/>
      <c r="H432" s="2"/>
      <c r="I432" s="2"/>
      <c r="J432" s="2"/>
      <c r="K432" s="2"/>
      <c r="L432" s="2"/>
      <c r="M432" s="2"/>
      <c r="N432" s="2"/>
      <c r="O432" s="2"/>
      <c r="P432" s="2"/>
      <c r="Q432" s="2"/>
      <c r="R432" s="2"/>
      <c r="S432" s="2"/>
      <c r="T432" s="2"/>
      <c r="U432" s="2"/>
      <c r="V432" s="2"/>
      <c r="W432" s="2"/>
      <c r="X432" s="2"/>
    </row>
    <row r="433" spans="1:24" ht="13.8" x14ac:dyDescent="0.3">
      <c r="A433" s="5"/>
      <c r="B433" s="2"/>
      <c r="C433" s="2"/>
      <c r="D433" s="2"/>
      <c r="E433" s="2"/>
      <c r="F433" s="2"/>
      <c r="G433" s="2"/>
      <c r="H433" s="2"/>
      <c r="I433" s="2"/>
      <c r="J433" s="2"/>
      <c r="K433" s="2"/>
      <c r="L433" s="2"/>
      <c r="M433" s="2"/>
      <c r="N433" s="2"/>
      <c r="O433" s="2"/>
      <c r="P433" s="2"/>
      <c r="Q433" s="2"/>
      <c r="R433" s="2"/>
      <c r="S433" s="2"/>
      <c r="T433" s="2"/>
      <c r="U433" s="2"/>
      <c r="V433" s="2"/>
      <c r="W433" s="2"/>
      <c r="X433" s="2"/>
    </row>
    <row r="434" spans="1:24" ht="13.8" x14ac:dyDescent="0.3">
      <c r="A434" s="5"/>
      <c r="B434" s="2"/>
      <c r="C434" s="2"/>
      <c r="D434" s="2"/>
      <c r="E434" s="2"/>
      <c r="F434" s="2"/>
      <c r="G434" s="2"/>
      <c r="H434" s="2"/>
      <c r="I434" s="2"/>
      <c r="J434" s="2"/>
      <c r="K434" s="2"/>
      <c r="L434" s="2"/>
      <c r="M434" s="2"/>
      <c r="N434" s="2"/>
      <c r="O434" s="2"/>
      <c r="P434" s="2"/>
      <c r="Q434" s="2"/>
      <c r="R434" s="2"/>
      <c r="S434" s="2"/>
      <c r="T434" s="2"/>
      <c r="U434" s="2"/>
      <c r="V434" s="2"/>
      <c r="W434" s="2"/>
      <c r="X434" s="2"/>
    </row>
    <row r="435" spans="1:24" ht="13.8" x14ac:dyDescent="0.3">
      <c r="A435" s="5"/>
      <c r="B435" s="2"/>
      <c r="C435" s="2"/>
      <c r="D435" s="2"/>
      <c r="E435" s="2"/>
      <c r="F435" s="2"/>
      <c r="G435" s="2"/>
      <c r="H435" s="2"/>
      <c r="I435" s="2"/>
      <c r="J435" s="2"/>
      <c r="K435" s="2"/>
      <c r="L435" s="2"/>
      <c r="M435" s="2"/>
      <c r="N435" s="2"/>
      <c r="O435" s="2"/>
      <c r="P435" s="2"/>
      <c r="Q435" s="2"/>
      <c r="R435" s="2"/>
      <c r="S435" s="2"/>
      <c r="T435" s="2"/>
      <c r="U435" s="2"/>
      <c r="V435" s="2"/>
      <c r="W435" s="2"/>
      <c r="X435" s="2"/>
    </row>
    <row r="436" spans="1:24" ht="13.8" x14ac:dyDescent="0.3">
      <c r="A436" s="5"/>
      <c r="B436" s="2"/>
      <c r="C436" s="2"/>
      <c r="D436" s="2"/>
      <c r="E436" s="2"/>
      <c r="F436" s="2"/>
      <c r="G436" s="2"/>
      <c r="H436" s="2"/>
      <c r="I436" s="2"/>
      <c r="J436" s="2"/>
      <c r="K436" s="2"/>
      <c r="L436" s="2"/>
      <c r="M436" s="2"/>
      <c r="N436" s="2"/>
      <c r="O436" s="2"/>
      <c r="P436" s="2"/>
      <c r="Q436" s="2"/>
      <c r="R436" s="2"/>
      <c r="S436" s="2"/>
      <c r="T436" s="2"/>
      <c r="U436" s="2"/>
      <c r="V436" s="2"/>
      <c r="W436" s="2"/>
      <c r="X436" s="2"/>
    </row>
    <row r="437" spans="1:24" ht="13.8" x14ac:dyDescent="0.3">
      <c r="A437" s="5"/>
      <c r="B437" s="2"/>
      <c r="C437" s="2"/>
      <c r="D437" s="2"/>
      <c r="E437" s="2"/>
      <c r="F437" s="2"/>
      <c r="G437" s="2"/>
      <c r="H437" s="2"/>
      <c r="I437" s="2"/>
      <c r="J437" s="2"/>
      <c r="K437" s="2"/>
      <c r="L437" s="2"/>
      <c r="M437" s="2"/>
      <c r="N437" s="2"/>
      <c r="O437" s="2"/>
      <c r="P437" s="2"/>
      <c r="Q437" s="2"/>
      <c r="R437" s="2"/>
      <c r="S437" s="2"/>
      <c r="T437" s="2"/>
      <c r="U437" s="2"/>
      <c r="V437" s="2"/>
      <c r="W437" s="2"/>
      <c r="X437" s="2"/>
    </row>
    <row r="438" spans="1:24" ht="13.8" x14ac:dyDescent="0.3">
      <c r="A438" s="5"/>
      <c r="B438" s="2"/>
      <c r="C438" s="2"/>
      <c r="D438" s="2"/>
      <c r="E438" s="2"/>
      <c r="F438" s="2"/>
      <c r="G438" s="2"/>
      <c r="H438" s="2"/>
      <c r="I438" s="2"/>
      <c r="J438" s="2"/>
      <c r="K438" s="2"/>
      <c r="L438" s="2"/>
      <c r="M438" s="2"/>
      <c r="N438" s="2"/>
      <c r="O438" s="2"/>
      <c r="P438" s="2"/>
      <c r="Q438" s="2"/>
      <c r="R438" s="2"/>
      <c r="S438" s="2"/>
      <c r="T438" s="2"/>
      <c r="U438" s="2"/>
      <c r="V438" s="2"/>
      <c r="W438" s="2"/>
      <c r="X438" s="2"/>
    </row>
    <row r="439" spans="1:24" ht="13.8" x14ac:dyDescent="0.3">
      <c r="A439" s="5"/>
      <c r="B439" s="2"/>
      <c r="C439" s="2"/>
      <c r="D439" s="2"/>
      <c r="E439" s="2"/>
      <c r="F439" s="2"/>
      <c r="G439" s="2"/>
      <c r="H439" s="2"/>
      <c r="I439" s="2"/>
      <c r="J439" s="2"/>
      <c r="K439" s="2"/>
      <c r="L439" s="2"/>
      <c r="M439" s="2"/>
      <c r="N439" s="2"/>
      <c r="O439" s="2"/>
      <c r="P439" s="2"/>
      <c r="Q439" s="2"/>
      <c r="R439" s="2"/>
      <c r="S439" s="2"/>
      <c r="T439" s="2"/>
      <c r="U439" s="2"/>
      <c r="V439" s="2"/>
      <c r="W439" s="2"/>
      <c r="X439" s="2"/>
    </row>
    <row r="440" spans="1:24" ht="13.8" x14ac:dyDescent="0.3">
      <c r="A440" s="5"/>
      <c r="B440" s="2"/>
      <c r="C440" s="2"/>
      <c r="D440" s="2"/>
      <c r="E440" s="2"/>
      <c r="F440" s="2"/>
      <c r="G440" s="2"/>
      <c r="H440" s="2"/>
      <c r="I440" s="2"/>
      <c r="J440" s="2"/>
      <c r="K440" s="2"/>
      <c r="L440" s="2"/>
      <c r="M440" s="2"/>
      <c r="N440" s="2"/>
      <c r="O440" s="2"/>
      <c r="P440" s="2"/>
      <c r="Q440" s="2"/>
      <c r="R440" s="2"/>
      <c r="S440" s="2"/>
      <c r="T440" s="2"/>
      <c r="U440" s="2"/>
      <c r="V440" s="2"/>
      <c r="W440" s="2"/>
      <c r="X440" s="2"/>
    </row>
    <row r="441" spans="1:24" ht="13.8" x14ac:dyDescent="0.3">
      <c r="A441" s="5"/>
      <c r="B441" s="2"/>
      <c r="C441" s="2"/>
      <c r="D441" s="2"/>
      <c r="E441" s="2"/>
      <c r="F441" s="2"/>
      <c r="G441" s="2"/>
      <c r="H441" s="2"/>
      <c r="I441" s="2"/>
      <c r="J441" s="2"/>
      <c r="K441" s="2"/>
      <c r="L441" s="2"/>
      <c r="M441" s="2"/>
      <c r="N441" s="2"/>
      <c r="O441" s="2"/>
      <c r="P441" s="2"/>
      <c r="Q441" s="2"/>
      <c r="R441" s="2"/>
      <c r="S441" s="2"/>
      <c r="T441" s="2"/>
      <c r="U441" s="2"/>
      <c r="V441" s="2"/>
      <c r="W441" s="2"/>
      <c r="X441" s="2"/>
    </row>
    <row r="442" spans="1:24" ht="13.8" x14ac:dyDescent="0.3">
      <c r="A442" s="5"/>
      <c r="B442" s="2"/>
      <c r="C442" s="2"/>
      <c r="D442" s="2"/>
      <c r="E442" s="2"/>
      <c r="F442" s="2"/>
      <c r="G442" s="2"/>
      <c r="H442" s="2"/>
      <c r="I442" s="2"/>
      <c r="J442" s="2"/>
      <c r="K442" s="2"/>
      <c r="L442" s="2"/>
      <c r="M442" s="2"/>
      <c r="N442" s="2"/>
      <c r="O442" s="2"/>
      <c r="P442" s="2"/>
      <c r="Q442" s="2"/>
      <c r="R442" s="2"/>
      <c r="S442" s="2"/>
      <c r="T442" s="2"/>
      <c r="U442" s="2"/>
      <c r="V442" s="2"/>
      <c r="W442" s="2"/>
      <c r="X442" s="2"/>
    </row>
    <row r="443" spans="1:24" ht="13.8" x14ac:dyDescent="0.3">
      <c r="A443" s="5"/>
      <c r="B443" s="2"/>
      <c r="C443" s="2"/>
      <c r="D443" s="2"/>
      <c r="E443" s="2"/>
      <c r="F443" s="2"/>
      <c r="G443" s="2"/>
      <c r="H443" s="2"/>
      <c r="I443" s="2"/>
      <c r="J443" s="2"/>
      <c r="K443" s="2"/>
      <c r="L443" s="2"/>
      <c r="M443" s="2"/>
      <c r="N443" s="2"/>
      <c r="O443" s="2"/>
      <c r="P443" s="2"/>
      <c r="Q443" s="2"/>
      <c r="R443" s="2"/>
      <c r="S443" s="2"/>
      <c r="T443" s="2"/>
      <c r="U443" s="2"/>
      <c r="V443" s="2"/>
      <c r="W443" s="2"/>
      <c r="X443" s="2"/>
    </row>
    <row r="444" spans="1:24" ht="13.8" x14ac:dyDescent="0.3">
      <c r="A444" s="5"/>
      <c r="B444" s="2"/>
      <c r="C444" s="2"/>
      <c r="D444" s="2"/>
      <c r="E444" s="2"/>
      <c r="F444" s="2"/>
      <c r="G444" s="2"/>
      <c r="H444" s="2"/>
      <c r="I444" s="2"/>
      <c r="J444" s="2"/>
      <c r="K444" s="2"/>
      <c r="L444" s="2"/>
      <c r="M444" s="2"/>
      <c r="N444" s="2"/>
      <c r="O444" s="2"/>
      <c r="P444" s="2"/>
      <c r="Q444" s="2"/>
      <c r="R444" s="2"/>
      <c r="S444" s="2"/>
      <c r="T444" s="2"/>
      <c r="U444" s="2"/>
      <c r="V444" s="2"/>
      <c r="W444" s="2"/>
      <c r="X444" s="2"/>
    </row>
    <row r="445" spans="1:24" ht="13.8" x14ac:dyDescent="0.3">
      <c r="A445" s="5"/>
      <c r="B445" s="2"/>
      <c r="C445" s="2"/>
      <c r="D445" s="2"/>
      <c r="E445" s="2"/>
      <c r="F445" s="2"/>
      <c r="G445" s="2"/>
      <c r="H445" s="2"/>
      <c r="I445" s="2"/>
      <c r="J445" s="2"/>
      <c r="K445" s="2"/>
      <c r="L445" s="2"/>
      <c r="M445" s="2"/>
      <c r="N445" s="2"/>
      <c r="O445" s="2"/>
      <c r="P445" s="2"/>
      <c r="Q445" s="2"/>
      <c r="R445" s="2"/>
      <c r="S445" s="2"/>
      <c r="T445" s="2"/>
      <c r="U445" s="2"/>
      <c r="V445" s="2"/>
      <c r="W445" s="2"/>
      <c r="X445" s="2"/>
    </row>
    <row r="446" spans="1:24" ht="13.8" x14ac:dyDescent="0.3">
      <c r="A446" s="5"/>
      <c r="B446" s="2"/>
      <c r="C446" s="2"/>
      <c r="D446" s="2"/>
      <c r="E446" s="2"/>
      <c r="F446" s="2"/>
      <c r="G446" s="2"/>
      <c r="H446" s="2"/>
      <c r="I446" s="2"/>
      <c r="J446" s="2"/>
      <c r="K446" s="2"/>
      <c r="L446" s="2"/>
      <c r="M446" s="2"/>
      <c r="N446" s="2"/>
      <c r="O446" s="2"/>
      <c r="P446" s="2"/>
      <c r="Q446" s="2"/>
      <c r="R446" s="2"/>
      <c r="S446" s="2"/>
      <c r="T446" s="2"/>
      <c r="U446" s="2"/>
      <c r="V446" s="2"/>
      <c r="W446" s="2"/>
      <c r="X446" s="2"/>
    </row>
    <row r="447" spans="1:24" ht="13.8" x14ac:dyDescent="0.3">
      <c r="A447" s="5"/>
      <c r="B447" s="2"/>
      <c r="C447" s="2"/>
      <c r="D447" s="2"/>
      <c r="E447" s="2"/>
      <c r="F447" s="2"/>
      <c r="G447" s="2"/>
      <c r="H447" s="2"/>
      <c r="I447" s="2"/>
      <c r="J447" s="2"/>
      <c r="K447" s="2"/>
      <c r="L447" s="2"/>
      <c r="M447" s="2"/>
      <c r="N447" s="2"/>
      <c r="O447" s="2"/>
      <c r="P447" s="2"/>
      <c r="Q447" s="2"/>
      <c r="R447" s="2"/>
      <c r="S447" s="2"/>
      <c r="T447" s="2"/>
      <c r="U447" s="2"/>
      <c r="V447" s="2"/>
      <c r="W447" s="2"/>
      <c r="X447" s="2"/>
    </row>
    <row r="448" spans="1:24" ht="13.8" x14ac:dyDescent="0.3">
      <c r="A448" s="5"/>
      <c r="B448" s="2"/>
      <c r="C448" s="2"/>
      <c r="D448" s="2"/>
      <c r="E448" s="2"/>
      <c r="F448" s="2"/>
      <c r="G448" s="2"/>
      <c r="H448" s="2"/>
      <c r="I448" s="2"/>
      <c r="J448" s="2"/>
      <c r="K448" s="2"/>
      <c r="L448" s="2"/>
      <c r="M448" s="2"/>
      <c r="N448" s="2"/>
      <c r="O448" s="2"/>
      <c r="P448" s="2"/>
      <c r="Q448" s="2"/>
      <c r="R448" s="2"/>
      <c r="S448" s="2"/>
      <c r="T448" s="2"/>
      <c r="U448" s="2"/>
      <c r="V448" s="2"/>
      <c r="W448" s="2"/>
      <c r="X448" s="2"/>
    </row>
    <row r="449" spans="1:24" ht="13.8" x14ac:dyDescent="0.3">
      <c r="A449" s="5"/>
      <c r="B449" s="2"/>
      <c r="C449" s="2"/>
      <c r="D449" s="2"/>
      <c r="E449" s="2"/>
      <c r="F449" s="2"/>
      <c r="G449" s="2"/>
      <c r="H449" s="2"/>
      <c r="I449" s="2"/>
      <c r="J449" s="2"/>
      <c r="K449" s="2"/>
      <c r="L449" s="2"/>
      <c r="M449" s="2"/>
      <c r="N449" s="2"/>
      <c r="O449" s="2"/>
      <c r="P449" s="2"/>
      <c r="Q449" s="2"/>
      <c r="R449" s="2"/>
      <c r="S449" s="2"/>
      <c r="T449" s="2"/>
      <c r="U449" s="2"/>
      <c r="V449" s="2"/>
      <c r="W449" s="2"/>
      <c r="X449" s="2"/>
    </row>
    <row r="450" spans="1:24" ht="13.8" x14ac:dyDescent="0.3">
      <c r="A450" s="5"/>
      <c r="B450" s="2"/>
      <c r="C450" s="2"/>
      <c r="D450" s="2"/>
      <c r="E450" s="2"/>
      <c r="F450" s="2"/>
      <c r="G450" s="2"/>
      <c r="H450" s="2"/>
      <c r="I450" s="2"/>
      <c r="J450" s="2"/>
      <c r="K450" s="2"/>
      <c r="L450" s="2"/>
      <c r="M450" s="2"/>
      <c r="N450" s="2"/>
      <c r="O450" s="2"/>
      <c r="P450" s="2"/>
      <c r="Q450" s="2"/>
      <c r="R450" s="2"/>
      <c r="S450" s="2"/>
      <c r="T450" s="2"/>
      <c r="U450" s="2"/>
      <c r="V450" s="2"/>
      <c r="W450" s="2"/>
      <c r="X450" s="2"/>
    </row>
    <row r="451" spans="1:24" ht="13.8" x14ac:dyDescent="0.3">
      <c r="A451" s="5"/>
      <c r="B451" s="2"/>
      <c r="C451" s="2"/>
      <c r="D451" s="2"/>
      <c r="E451" s="2"/>
      <c r="F451" s="2"/>
      <c r="G451" s="2"/>
      <c r="H451" s="2"/>
      <c r="I451" s="2"/>
      <c r="J451" s="2"/>
      <c r="K451" s="2"/>
      <c r="L451" s="2"/>
      <c r="M451" s="2"/>
      <c r="N451" s="2"/>
      <c r="O451" s="2"/>
      <c r="P451" s="2"/>
      <c r="Q451" s="2"/>
      <c r="R451" s="2"/>
      <c r="S451" s="2"/>
      <c r="T451" s="2"/>
      <c r="U451" s="2"/>
      <c r="V451" s="2"/>
      <c r="W451" s="2"/>
      <c r="X451" s="2"/>
    </row>
    <row r="452" spans="1:24" ht="13.8" x14ac:dyDescent="0.3">
      <c r="A452" s="5"/>
      <c r="B452" s="2"/>
      <c r="C452" s="2"/>
      <c r="D452" s="2"/>
      <c r="E452" s="2"/>
      <c r="F452" s="2"/>
      <c r="G452" s="2"/>
      <c r="H452" s="2"/>
      <c r="I452" s="2"/>
      <c r="J452" s="2"/>
      <c r="K452" s="2"/>
      <c r="L452" s="2"/>
      <c r="M452" s="2"/>
      <c r="N452" s="2"/>
      <c r="O452" s="2"/>
      <c r="P452" s="2"/>
      <c r="Q452" s="2"/>
      <c r="R452" s="2"/>
      <c r="S452" s="2"/>
      <c r="T452" s="2"/>
      <c r="U452" s="2"/>
      <c r="V452" s="2"/>
      <c r="W452" s="2"/>
      <c r="X452" s="2"/>
    </row>
    <row r="453" spans="1:24" ht="13.8" x14ac:dyDescent="0.3">
      <c r="A453" s="5"/>
      <c r="B453" s="2"/>
      <c r="C453" s="2"/>
      <c r="D453" s="2"/>
      <c r="E453" s="2"/>
      <c r="F453" s="2"/>
      <c r="G453" s="2"/>
      <c r="H453" s="2"/>
      <c r="I453" s="2"/>
      <c r="J453" s="2"/>
      <c r="K453" s="2"/>
      <c r="L453" s="2"/>
      <c r="M453" s="2"/>
      <c r="N453" s="2"/>
      <c r="O453" s="2"/>
      <c r="P453" s="2"/>
      <c r="Q453" s="2"/>
      <c r="R453" s="2"/>
      <c r="S453" s="2"/>
      <c r="T453" s="2"/>
      <c r="U453" s="2"/>
      <c r="V453" s="2"/>
      <c r="W453" s="2"/>
      <c r="X453" s="2"/>
    </row>
    <row r="454" spans="1:24" ht="13.8" x14ac:dyDescent="0.3">
      <c r="A454" s="5"/>
      <c r="B454" s="2"/>
      <c r="C454" s="2"/>
      <c r="D454" s="2"/>
      <c r="E454" s="2"/>
      <c r="F454" s="2"/>
      <c r="G454" s="2"/>
      <c r="H454" s="2"/>
      <c r="I454" s="2"/>
      <c r="J454" s="2"/>
      <c r="K454" s="2"/>
      <c r="L454" s="2"/>
      <c r="M454" s="2"/>
      <c r="N454" s="2"/>
      <c r="O454" s="2"/>
      <c r="P454" s="2"/>
      <c r="Q454" s="2"/>
      <c r="R454" s="2"/>
      <c r="S454" s="2"/>
      <c r="T454" s="2"/>
      <c r="U454" s="2"/>
      <c r="V454" s="2"/>
      <c r="W454" s="2"/>
      <c r="X454" s="2"/>
    </row>
    <row r="455" spans="1:24" ht="13.8" x14ac:dyDescent="0.3">
      <c r="A455" s="5"/>
      <c r="B455" s="2"/>
      <c r="C455" s="2"/>
      <c r="D455" s="2"/>
      <c r="E455" s="2"/>
      <c r="F455" s="2"/>
      <c r="G455" s="2"/>
      <c r="H455" s="2"/>
      <c r="I455" s="2"/>
      <c r="J455" s="2"/>
      <c r="K455" s="2"/>
      <c r="L455" s="2"/>
      <c r="M455" s="2"/>
      <c r="N455" s="2"/>
      <c r="O455" s="2"/>
      <c r="P455" s="2"/>
      <c r="Q455" s="2"/>
      <c r="R455" s="2"/>
      <c r="S455" s="2"/>
      <c r="T455" s="2"/>
      <c r="U455" s="2"/>
      <c r="V455" s="2"/>
      <c r="W455" s="2"/>
      <c r="X455" s="2"/>
    </row>
    <row r="456" spans="1:24" ht="13.8" x14ac:dyDescent="0.3">
      <c r="A456" s="5"/>
      <c r="B456" s="2"/>
      <c r="C456" s="2"/>
      <c r="D456" s="2"/>
      <c r="E456" s="2"/>
      <c r="F456" s="2"/>
      <c r="G456" s="2"/>
      <c r="H456" s="2"/>
      <c r="I456" s="2"/>
      <c r="J456" s="2"/>
      <c r="K456" s="2"/>
      <c r="L456" s="2"/>
      <c r="M456" s="2"/>
      <c r="N456" s="2"/>
      <c r="O456" s="2"/>
      <c r="P456" s="2"/>
      <c r="Q456" s="2"/>
      <c r="R456" s="2"/>
      <c r="S456" s="2"/>
      <c r="T456" s="2"/>
      <c r="U456" s="2"/>
      <c r="V456" s="2"/>
      <c r="W456" s="2"/>
      <c r="X456" s="2"/>
    </row>
    <row r="457" spans="1:24" ht="13.8" x14ac:dyDescent="0.3">
      <c r="A457" s="5"/>
      <c r="B457" s="2"/>
      <c r="C457" s="2"/>
      <c r="D457" s="2"/>
      <c r="E457" s="2"/>
      <c r="F457" s="2"/>
      <c r="G457" s="2"/>
      <c r="H457" s="2"/>
      <c r="I457" s="2"/>
      <c r="J457" s="2"/>
      <c r="K457" s="2"/>
      <c r="L457" s="2"/>
      <c r="M457" s="2"/>
      <c r="N457" s="2"/>
      <c r="O457" s="2"/>
      <c r="P457" s="2"/>
      <c r="Q457" s="2"/>
      <c r="R457" s="2"/>
      <c r="S457" s="2"/>
      <c r="T457" s="2"/>
      <c r="U457" s="2"/>
      <c r="V457" s="2"/>
      <c r="W457" s="2"/>
      <c r="X457" s="2"/>
    </row>
    <row r="458" spans="1:24" ht="13.8" x14ac:dyDescent="0.3">
      <c r="A458" s="5"/>
      <c r="B458" s="2"/>
      <c r="C458" s="2"/>
      <c r="D458" s="2"/>
      <c r="E458" s="2"/>
      <c r="F458" s="2"/>
      <c r="G458" s="2"/>
      <c r="H458" s="2"/>
      <c r="I458" s="2"/>
      <c r="J458" s="2"/>
      <c r="K458" s="2"/>
      <c r="L458" s="2"/>
      <c r="M458" s="2"/>
      <c r="N458" s="2"/>
      <c r="O458" s="2"/>
      <c r="P458" s="2"/>
      <c r="Q458" s="2"/>
      <c r="R458" s="2"/>
      <c r="S458" s="2"/>
      <c r="T458" s="2"/>
      <c r="U458" s="2"/>
      <c r="V458" s="2"/>
      <c r="W458" s="2"/>
      <c r="X458" s="2"/>
    </row>
    <row r="459" spans="1:24" ht="13.8" x14ac:dyDescent="0.3">
      <c r="A459" s="5"/>
      <c r="B459" s="2"/>
      <c r="C459" s="2"/>
      <c r="D459" s="2"/>
      <c r="E459" s="2"/>
      <c r="F459" s="2"/>
      <c r="G459" s="2"/>
      <c r="H459" s="2"/>
      <c r="I459" s="2"/>
      <c r="J459" s="2"/>
      <c r="K459" s="2"/>
      <c r="L459" s="2"/>
      <c r="M459" s="2"/>
      <c r="N459" s="2"/>
      <c r="O459" s="2"/>
      <c r="P459" s="2"/>
      <c r="Q459" s="2"/>
      <c r="R459" s="2"/>
      <c r="S459" s="2"/>
      <c r="T459" s="2"/>
      <c r="U459" s="2"/>
      <c r="V459" s="2"/>
      <c r="W459" s="2"/>
      <c r="X459" s="2"/>
    </row>
    <row r="460" spans="1:24" ht="13.8" x14ac:dyDescent="0.3">
      <c r="A460" s="5"/>
      <c r="B460" s="2"/>
      <c r="C460" s="2"/>
      <c r="D460" s="2"/>
      <c r="E460" s="2"/>
      <c r="F460" s="2"/>
      <c r="G460" s="2"/>
      <c r="H460" s="2"/>
      <c r="I460" s="2"/>
      <c r="J460" s="2"/>
      <c r="K460" s="2"/>
      <c r="L460" s="2"/>
      <c r="M460" s="2"/>
      <c r="N460" s="2"/>
      <c r="O460" s="2"/>
      <c r="P460" s="2"/>
      <c r="Q460" s="2"/>
      <c r="R460" s="2"/>
      <c r="S460" s="2"/>
      <c r="T460" s="2"/>
      <c r="U460" s="2"/>
      <c r="V460" s="2"/>
      <c r="W460" s="2"/>
      <c r="X460" s="2"/>
    </row>
    <row r="461" spans="1:24" ht="13.8" x14ac:dyDescent="0.3">
      <c r="A461" s="5"/>
      <c r="B461" s="2"/>
      <c r="C461" s="2"/>
      <c r="D461" s="2"/>
      <c r="E461" s="2"/>
      <c r="F461" s="2"/>
      <c r="G461" s="2"/>
      <c r="H461" s="2"/>
      <c r="I461" s="2"/>
      <c r="J461" s="2"/>
      <c r="K461" s="2"/>
      <c r="L461" s="2"/>
      <c r="M461" s="2"/>
      <c r="N461" s="2"/>
      <c r="O461" s="2"/>
      <c r="P461" s="2"/>
      <c r="Q461" s="2"/>
      <c r="R461" s="2"/>
      <c r="S461" s="2"/>
      <c r="T461" s="2"/>
      <c r="U461" s="2"/>
      <c r="V461" s="2"/>
      <c r="W461" s="2"/>
      <c r="X461" s="2"/>
    </row>
    <row r="462" spans="1:24" ht="13.8" x14ac:dyDescent="0.3">
      <c r="A462" s="5"/>
      <c r="B462" s="2"/>
      <c r="C462" s="2"/>
      <c r="D462" s="2"/>
      <c r="E462" s="2"/>
      <c r="F462" s="2"/>
      <c r="G462" s="2"/>
      <c r="H462" s="2"/>
      <c r="I462" s="2"/>
      <c r="J462" s="2"/>
      <c r="K462" s="2"/>
      <c r="L462" s="2"/>
      <c r="M462" s="2"/>
      <c r="N462" s="2"/>
      <c r="O462" s="2"/>
      <c r="P462" s="2"/>
      <c r="Q462" s="2"/>
      <c r="R462" s="2"/>
      <c r="S462" s="2"/>
      <c r="T462" s="2"/>
      <c r="U462" s="2"/>
      <c r="V462" s="2"/>
      <c r="W462" s="2"/>
      <c r="X462" s="2"/>
    </row>
    <row r="463" spans="1:24" ht="13.8" x14ac:dyDescent="0.3">
      <c r="A463" s="5"/>
      <c r="B463" s="2"/>
      <c r="C463" s="2"/>
      <c r="D463" s="2"/>
      <c r="E463" s="2"/>
      <c r="F463" s="2"/>
      <c r="G463" s="2"/>
      <c r="H463" s="2"/>
      <c r="I463" s="2"/>
      <c r="J463" s="2"/>
      <c r="K463" s="2"/>
      <c r="L463" s="2"/>
      <c r="M463" s="2"/>
      <c r="N463" s="2"/>
      <c r="O463" s="2"/>
      <c r="P463" s="2"/>
      <c r="Q463" s="2"/>
      <c r="R463" s="2"/>
      <c r="S463" s="2"/>
      <c r="T463" s="2"/>
      <c r="U463" s="2"/>
      <c r="V463" s="2"/>
      <c r="W463" s="2"/>
      <c r="X463" s="2"/>
    </row>
    <row r="464" spans="1:24" ht="13.8" x14ac:dyDescent="0.3">
      <c r="A464" s="5"/>
      <c r="B464" s="2"/>
      <c r="C464" s="2"/>
      <c r="D464" s="2"/>
      <c r="E464" s="2"/>
      <c r="F464" s="2"/>
      <c r="G464" s="2"/>
      <c r="H464" s="2"/>
      <c r="I464" s="2"/>
      <c r="J464" s="2"/>
      <c r="K464" s="2"/>
      <c r="L464" s="2"/>
      <c r="M464" s="2"/>
      <c r="N464" s="2"/>
      <c r="O464" s="2"/>
      <c r="P464" s="2"/>
      <c r="Q464" s="2"/>
      <c r="R464" s="2"/>
      <c r="S464" s="2"/>
      <c r="T464" s="2"/>
      <c r="U464" s="2"/>
      <c r="V464" s="2"/>
      <c r="W464" s="2"/>
      <c r="X464" s="2"/>
    </row>
    <row r="465" spans="1:24" ht="13.8" x14ac:dyDescent="0.3">
      <c r="A465" s="5"/>
      <c r="B465" s="2"/>
      <c r="C465" s="2"/>
      <c r="D465" s="2"/>
      <c r="E465" s="2"/>
      <c r="F465" s="2"/>
      <c r="G465" s="2"/>
      <c r="H465" s="2"/>
      <c r="I465" s="2"/>
      <c r="J465" s="2"/>
      <c r="K465" s="2"/>
      <c r="L465" s="2"/>
      <c r="M465" s="2"/>
      <c r="N465" s="2"/>
      <c r="O465" s="2"/>
      <c r="P465" s="2"/>
      <c r="Q465" s="2"/>
      <c r="R465" s="2"/>
      <c r="S465" s="2"/>
      <c r="T465" s="2"/>
      <c r="U465" s="2"/>
      <c r="V465" s="2"/>
      <c r="W465" s="2"/>
      <c r="X465" s="2"/>
    </row>
    <row r="466" spans="1:24" ht="13.8" x14ac:dyDescent="0.3">
      <c r="A466" s="5"/>
      <c r="B466" s="2"/>
      <c r="C466" s="2"/>
      <c r="D466" s="2"/>
      <c r="E466" s="2"/>
      <c r="F466" s="2"/>
      <c r="G466" s="2"/>
      <c r="H466" s="2"/>
      <c r="I466" s="2"/>
      <c r="J466" s="2"/>
      <c r="K466" s="2"/>
      <c r="L466" s="2"/>
      <c r="M466" s="2"/>
      <c r="N466" s="2"/>
      <c r="O466" s="2"/>
      <c r="P466" s="2"/>
      <c r="Q466" s="2"/>
      <c r="R466" s="2"/>
      <c r="S466" s="2"/>
      <c r="T466" s="2"/>
      <c r="U466" s="2"/>
      <c r="V466" s="2"/>
      <c r="W466" s="2"/>
      <c r="X466" s="2"/>
    </row>
    <row r="467" spans="1:24" ht="13.8" x14ac:dyDescent="0.3">
      <c r="A467" s="5"/>
      <c r="B467" s="2"/>
      <c r="C467" s="2"/>
      <c r="D467" s="2"/>
      <c r="E467" s="2"/>
      <c r="F467" s="2"/>
      <c r="G467" s="2"/>
      <c r="H467" s="2"/>
      <c r="I467" s="2"/>
      <c r="J467" s="2"/>
      <c r="K467" s="2"/>
      <c r="L467" s="2"/>
      <c r="M467" s="2"/>
      <c r="N467" s="2"/>
      <c r="O467" s="2"/>
      <c r="P467" s="2"/>
      <c r="Q467" s="2"/>
      <c r="R467" s="2"/>
      <c r="S467" s="2"/>
      <c r="T467" s="2"/>
      <c r="U467" s="2"/>
      <c r="V467" s="2"/>
      <c r="W467" s="2"/>
      <c r="X467" s="2"/>
    </row>
    <row r="468" spans="1:24" ht="13.8" x14ac:dyDescent="0.3">
      <c r="A468" s="5"/>
      <c r="B468" s="2"/>
      <c r="C468" s="2"/>
      <c r="D468" s="2"/>
      <c r="E468" s="2"/>
      <c r="F468" s="2"/>
      <c r="G468" s="2"/>
      <c r="H468" s="2"/>
      <c r="I468" s="2"/>
      <c r="J468" s="2"/>
      <c r="K468" s="2"/>
      <c r="L468" s="2"/>
      <c r="M468" s="2"/>
      <c r="N468" s="2"/>
      <c r="O468" s="2"/>
      <c r="P468" s="2"/>
      <c r="Q468" s="2"/>
      <c r="R468" s="2"/>
      <c r="S468" s="2"/>
      <c r="T468" s="2"/>
      <c r="U468" s="2"/>
      <c r="V468" s="2"/>
      <c r="W468" s="2"/>
      <c r="X468" s="2"/>
    </row>
    <row r="469" spans="1:24" ht="13.8" x14ac:dyDescent="0.3">
      <c r="A469" s="5"/>
      <c r="B469" s="2"/>
      <c r="C469" s="2"/>
      <c r="D469" s="2"/>
      <c r="E469" s="2"/>
      <c r="F469" s="2"/>
      <c r="G469" s="2"/>
      <c r="H469" s="2"/>
      <c r="I469" s="2"/>
      <c r="J469" s="2"/>
      <c r="K469" s="2"/>
      <c r="L469" s="2"/>
      <c r="M469" s="2"/>
      <c r="N469" s="2"/>
      <c r="O469" s="2"/>
      <c r="P469" s="2"/>
      <c r="Q469" s="2"/>
      <c r="R469" s="2"/>
      <c r="S469" s="2"/>
      <c r="T469" s="2"/>
      <c r="U469" s="2"/>
      <c r="V469" s="2"/>
      <c r="W469" s="2"/>
      <c r="X469" s="2"/>
    </row>
    <row r="470" spans="1:24" ht="13.8" x14ac:dyDescent="0.3">
      <c r="A470" s="5"/>
      <c r="B470" s="2"/>
      <c r="C470" s="2"/>
      <c r="D470" s="2"/>
      <c r="E470" s="2"/>
      <c r="F470" s="2"/>
      <c r="G470" s="2"/>
      <c r="H470" s="2"/>
      <c r="I470" s="2"/>
      <c r="J470" s="2"/>
      <c r="K470" s="2"/>
      <c r="L470" s="2"/>
      <c r="M470" s="2"/>
      <c r="N470" s="2"/>
      <c r="O470" s="2"/>
      <c r="P470" s="2"/>
      <c r="Q470" s="2"/>
      <c r="R470" s="2"/>
      <c r="S470" s="2"/>
      <c r="T470" s="2"/>
      <c r="U470" s="2"/>
      <c r="V470" s="2"/>
      <c r="W470" s="2"/>
      <c r="X470" s="2"/>
    </row>
    <row r="471" spans="1:24" ht="13.8" x14ac:dyDescent="0.3">
      <c r="A471" s="5"/>
      <c r="B471" s="2"/>
      <c r="C471" s="2"/>
      <c r="D471" s="2"/>
      <c r="E471" s="2"/>
      <c r="F471" s="2"/>
      <c r="G471" s="2"/>
      <c r="H471" s="2"/>
      <c r="I471" s="2"/>
      <c r="J471" s="2"/>
      <c r="K471" s="2"/>
      <c r="L471" s="2"/>
      <c r="M471" s="2"/>
      <c r="N471" s="2"/>
      <c r="O471" s="2"/>
      <c r="P471" s="2"/>
      <c r="Q471" s="2"/>
      <c r="R471" s="2"/>
      <c r="S471" s="2"/>
      <c r="T471" s="2"/>
      <c r="U471" s="2"/>
      <c r="V471" s="2"/>
      <c r="W471" s="2"/>
      <c r="X471" s="2"/>
    </row>
    <row r="472" spans="1:24" ht="13.8" x14ac:dyDescent="0.3">
      <c r="A472" s="5"/>
      <c r="B472" s="2"/>
      <c r="C472" s="2"/>
      <c r="D472" s="2"/>
      <c r="E472" s="2"/>
      <c r="F472" s="2"/>
      <c r="G472" s="2"/>
      <c r="H472" s="2"/>
      <c r="I472" s="2"/>
      <c r="J472" s="2"/>
      <c r="K472" s="2"/>
      <c r="L472" s="2"/>
      <c r="M472" s="2"/>
      <c r="N472" s="2"/>
      <c r="O472" s="2"/>
      <c r="P472" s="2"/>
      <c r="Q472" s="2"/>
      <c r="R472" s="2"/>
      <c r="S472" s="2"/>
      <c r="T472" s="2"/>
      <c r="U472" s="2"/>
      <c r="V472" s="2"/>
      <c r="W472" s="2"/>
      <c r="X472" s="2"/>
    </row>
    <row r="473" spans="1:24" ht="13.8" x14ac:dyDescent="0.3">
      <c r="A473" s="5"/>
      <c r="B473" s="2"/>
      <c r="C473" s="2"/>
      <c r="D473" s="2"/>
      <c r="E473" s="2"/>
      <c r="F473" s="2"/>
      <c r="G473" s="2"/>
      <c r="H473" s="2"/>
      <c r="I473" s="2"/>
      <c r="J473" s="2"/>
      <c r="K473" s="2"/>
      <c r="L473" s="2"/>
      <c r="M473" s="2"/>
      <c r="N473" s="2"/>
      <c r="O473" s="2"/>
      <c r="P473" s="2"/>
      <c r="Q473" s="2"/>
      <c r="R473" s="2"/>
      <c r="S473" s="2"/>
      <c r="T473" s="2"/>
      <c r="U473" s="2"/>
      <c r="V473" s="2"/>
      <c r="W473" s="2"/>
      <c r="X473" s="2"/>
    </row>
    <row r="474" spans="1:24" ht="13.8" x14ac:dyDescent="0.3">
      <c r="A474" s="5"/>
      <c r="B474" s="2"/>
      <c r="C474" s="2"/>
      <c r="D474" s="2"/>
      <c r="E474" s="2"/>
      <c r="F474" s="2"/>
      <c r="G474" s="2"/>
      <c r="H474" s="2"/>
      <c r="I474" s="2"/>
      <c r="J474" s="2"/>
      <c r="K474" s="2"/>
      <c r="L474" s="2"/>
      <c r="M474" s="2"/>
      <c r="N474" s="2"/>
      <c r="O474" s="2"/>
      <c r="P474" s="2"/>
      <c r="Q474" s="2"/>
      <c r="R474" s="2"/>
      <c r="S474" s="2"/>
      <c r="T474" s="2"/>
      <c r="U474" s="2"/>
      <c r="V474" s="2"/>
      <c r="W474" s="2"/>
      <c r="X474" s="2"/>
    </row>
    <row r="475" spans="1:24" ht="13.8" x14ac:dyDescent="0.3">
      <c r="A475" s="5"/>
      <c r="B475" s="2"/>
      <c r="C475" s="2"/>
      <c r="D475" s="2"/>
      <c r="E475" s="2"/>
      <c r="F475" s="2"/>
      <c r="G475" s="2"/>
      <c r="H475" s="2"/>
      <c r="I475" s="2"/>
      <c r="J475" s="2"/>
      <c r="K475" s="2"/>
      <c r="L475" s="2"/>
      <c r="M475" s="2"/>
      <c r="N475" s="2"/>
      <c r="O475" s="2"/>
      <c r="P475" s="2"/>
      <c r="Q475" s="2"/>
      <c r="R475" s="2"/>
      <c r="S475" s="2"/>
      <c r="T475" s="2"/>
      <c r="U475" s="2"/>
      <c r="V475" s="2"/>
      <c r="W475" s="2"/>
      <c r="X475" s="2"/>
    </row>
    <row r="476" spans="1:24" ht="13.8" x14ac:dyDescent="0.3">
      <c r="A476" s="5"/>
      <c r="B476" s="2"/>
      <c r="C476" s="2"/>
      <c r="D476" s="2"/>
      <c r="E476" s="2"/>
      <c r="F476" s="2"/>
      <c r="G476" s="2"/>
      <c r="H476" s="2"/>
      <c r="I476" s="2"/>
      <c r="J476" s="2"/>
      <c r="K476" s="2"/>
      <c r="L476" s="2"/>
      <c r="M476" s="2"/>
      <c r="N476" s="2"/>
      <c r="O476" s="2"/>
      <c r="P476" s="2"/>
      <c r="Q476" s="2"/>
      <c r="R476" s="2"/>
      <c r="S476" s="2"/>
      <c r="T476" s="2"/>
      <c r="U476" s="2"/>
      <c r="V476" s="2"/>
      <c r="W476" s="2"/>
      <c r="X476" s="2"/>
    </row>
    <row r="477" spans="1:24" ht="13.8" x14ac:dyDescent="0.3">
      <c r="A477" s="5"/>
      <c r="B477" s="2"/>
      <c r="C477" s="2"/>
      <c r="D477" s="2"/>
      <c r="E477" s="2"/>
      <c r="F477" s="2"/>
      <c r="G477" s="2"/>
      <c r="H477" s="2"/>
      <c r="I477" s="2"/>
      <c r="J477" s="2"/>
      <c r="K477" s="2"/>
      <c r="L477" s="2"/>
      <c r="M477" s="2"/>
      <c r="N477" s="2"/>
      <c r="O477" s="2"/>
      <c r="P477" s="2"/>
      <c r="Q477" s="2"/>
      <c r="R477" s="2"/>
      <c r="S477" s="2"/>
      <c r="T477" s="2"/>
      <c r="U477" s="2"/>
      <c r="V477" s="2"/>
      <c r="W477" s="2"/>
      <c r="X477" s="2"/>
    </row>
    <row r="478" spans="1:24" ht="13.8" x14ac:dyDescent="0.3">
      <c r="A478" s="5"/>
      <c r="B478" s="2"/>
      <c r="C478" s="2"/>
      <c r="D478" s="2"/>
      <c r="E478" s="2"/>
      <c r="F478" s="2"/>
      <c r="G478" s="2"/>
      <c r="H478" s="2"/>
      <c r="I478" s="2"/>
      <c r="J478" s="2"/>
      <c r="K478" s="2"/>
      <c r="L478" s="2"/>
      <c r="M478" s="2"/>
      <c r="N478" s="2"/>
      <c r="O478" s="2"/>
      <c r="P478" s="2"/>
      <c r="Q478" s="2"/>
      <c r="R478" s="2"/>
      <c r="S478" s="2"/>
      <c r="T478" s="2"/>
      <c r="U478" s="2"/>
      <c r="V478" s="2"/>
      <c r="W478" s="2"/>
      <c r="X478" s="2"/>
    </row>
    <row r="479" spans="1:24" ht="13.8" x14ac:dyDescent="0.3">
      <c r="A479" s="5"/>
      <c r="B479" s="2"/>
      <c r="C479" s="2"/>
      <c r="D479" s="2"/>
      <c r="E479" s="2"/>
      <c r="F479" s="2"/>
      <c r="G479" s="2"/>
      <c r="H479" s="2"/>
      <c r="I479" s="2"/>
      <c r="J479" s="2"/>
      <c r="K479" s="2"/>
      <c r="L479" s="2"/>
      <c r="M479" s="2"/>
      <c r="N479" s="2"/>
      <c r="O479" s="2"/>
      <c r="P479" s="2"/>
      <c r="Q479" s="2"/>
      <c r="R479" s="2"/>
      <c r="S479" s="2"/>
      <c r="T479" s="2"/>
      <c r="U479" s="2"/>
      <c r="V479" s="2"/>
      <c r="W479" s="2"/>
      <c r="X479" s="2"/>
    </row>
    <row r="480" spans="1:24" ht="13.8" x14ac:dyDescent="0.3">
      <c r="A480" s="5"/>
      <c r="B480" s="2"/>
      <c r="C480" s="2"/>
      <c r="D480" s="2"/>
      <c r="E480" s="2"/>
      <c r="F480" s="2"/>
      <c r="G480" s="2"/>
      <c r="H480" s="2"/>
      <c r="I480" s="2"/>
      <c r="J480" s="2"/>
      <c r="K480" s="2"/>
      <c r="L480" s="2"/>
      <c r="M480" s="2"/>
      <c r="N480" s="2"/>
      <c r="O480" s="2"/>
      <c r="P480" s="2"/>
      <c r="Q480" s="2"/>
      <c r="R480" s="2"/>
      <c r="S480" s="2"/>
      <c r="T480" s="2"/>
      <c r="U480" s="2"/>
      <c r="V480" s="2"/>
      <c r="W480" s="2"/>
      <c r="X480" s="2"/>
    </row>
    <row r="481" spans="1:24" ht="13.8" x14ac:dyDescent="0.3">
      <c r="A481" s="5"/>
      <c r="B481" s="2"/>
      <c r="C481" s="2"/>
      <c r="D481" s="2"/>
      <c r="E481" s="2"/>
      <c r="F481" s="2"/>
      <c r="G481" s="2"/>
      <c r="H481" s="2"/>
      <c r="I481" s="2"/>
      <c r="J481" s="2"/>
      <c r="K481" s="2"/>
      <c r="L481" s="2"/>
      <c r="M481" s="2"/>
      <c r="N481" s="2"/>
      <c r="O481" s="2"/>
      <c r="P481" s="2"/>
      <c r="Q481" s="2"/>
      <c r="R481" s="2"/>
      <c r="S481" s="2"/>
      <c r="T481" s="2"/>
      <c r="U481" s="2"/>
      <c r="V481" s="2"/>
      <c r="W481" s="2"/>
      <c r="X481" s="2"/>
    </row>
    <row r="482" spans="1:24" ht="13.8" x14ac:dyDescent="0.3">
      <c r="A482" s="5"/>
      <c r="B482" s="2"/>
      <c r="C482" s="2"/>
      <c r="D482" s="2"/>
      <c r="E482" s="2"/>
      <c r="F482" s="2"/>
      <c r="G482" s="2"/>
      <c r="H482" s="2"/>
      <c r="I482" s="2"/>
      <c r="J482" s="2"/>
      <c r="K482" s="2"/>
      <c r="L482" s="2"/>
      <c r="M482" s="2"/>
      <c r="N482" s="2"/>
      <c r="O482" s="2"/>
      <c r="P482" s="2"/>
      <c r="Q482" s="2"/>
      <c r="R482" s="2"/>
      <c r="S482" s="2"/>
      <c r="T482" s="2"/>
      <c r="U482" s="2"/>
      <c r="V482" s="2"/>
      <c r="W482" s="2"/>
      <c r="X482" s="2"/>
    </row>
    <row r="483" spans="1:24" ht="13.8" x14ac:dyDescent="0.3">
      <c r="A483" s="5"/>
      <c r="B483" s="2"/>
      <c r="C483" s="2"/>
      <c r="D483" s="2"/>
      <c r="E483" s="2"/>
      <c r="F483" s="2"/>
      <c r="G483" s="2"/>
      <c r="H483" s="2"/>
      <c r="I483" s="2"/>
      <c r="J483" s="2"/>
      <c r="K483" s="2"/>
      <c r="L483" s="2"/>
      <c r="M483" s="2"/>
      <c r="N483" s="2"/>
      <c r="O483" s="2"/>
      <c r="P483" s="2"/>
      <c r="Q483" s="2"/>
      <c r="R483" s="2"/>
      <c r="S483" s="2"/>
      <c r="T483" s="2"/>
      <c r="U483" s="2"/>
      <c r="V483" s="2"/>
      <c r="W483" s="2"/>
      <c r="X483" s="2"/>
    </row>
    <row r="484" spans="1:24" ht="13.8" x14ac:dyDescent="0.3">
      <c r="A484" s="5"/>
      <c r="B484" s="2"/>
      <c r="C484" s="2"/>
      <c r="D484" s="2"/>
      <c r="E484" s="2"/>
      <c r="F484" s="2"/>
      <c r="G484" s="2"/>
      <c r="H484" s="2"/>
      <c r="I484" s="2"/>
      <c r="J484" s="2"/>
      <c r="K484" s="2"/>
      <c r="L484" s="2"/>
      <c r="M484" s="2"/>
      <c r="N484" s="2"/>
      <c r="O484" s="2"/>
      <c r="P484" s="2"/>
      <c r="Q484" s="2"/>
      <c r="R484" s="2"/>
      <c r="S484" s="2"/>
      <c r="T484" s="2"/>
      <c r="U484" s="2"/>
      <c r="V484" s="2"/>
      <c r="W484" s="2"/>
      <c r="X484" s="2"/>
    </row>
    <row r="485" spans="1:24" ht="13.8" x14ac:dyDescent="0.3">
      <c r="A485" s="5"/>
      <c r="B485" s="2"/>
      <c r="C485" s="2"/>
      <c r="D485" s="2"/>
      <c r="E485" s="2"/>
      <c r="F485" s="2"/>
      <c r="G485" s="2"/>
      <c r="H485" s="2"/>
      <c r="I485" s="2"/>
      <c r="J485" s="2"/>
      <c r="K485" s="2"/>
      <c r="L485" s="2"/>
      <c r="M485" s="2"/>
      <c r="N485" s="2"/>
      <c r="O485" s="2"/>
      <c r="P485" s="2"/>
      <c r="Q485" s="2"/>
      <c r="R485" s="2"/>
      <c r="S485" s="2"/>
      <c r="T485" s="2"/>
      <c r="U485" s="2"/>
      <c r="V485" s="2"/>
      <c r="W485" s="2"/>
      <c r="X485" s="2"/>
    </row>
    <row r="486" spans="1:24" ht="13.8" x14ac:dyDescent="0.3">
      <c r="A486" s="5"/>
      <c r="B486" s="2"/>
      <c r="C486" s="2"/>
      <c r="D486" s="2"/>
      <c r="E486" s="2"/>
      <c r="F486" s="2"/>
      <c r="G486" s="2"/>
      <c r="H486" s="2"/>
      <c r="I486" s="2"/>
      <c r="J486" s="2"/>
      <c r="K486" s="2"/>
      <c r="L486" s="2"/>
      <c r="M486" s="2"/>
      <c r="N486" s="2"/>
      <c r="O486" s="2"/>
      <c r="P486" s="2"/>
      <c r="Q486" s="2"/>
      <c r="R486" s="2"/>
      <c r="S486" s="2"/>
      <c r="T486" s="2"/>
      <c r="U486" s="2"/>
      <c r="V486" s="2"/>
      <c r="W486" s="2"/>
      <c r="X486" s="2"/>
    </row>
    <row r="487" spans="1:24" ht="13.8" x14ac:dyDescent="0.3">
      <c r="A487" s="5"/>
      <c r="B487" s="2"/>
      <c r="C487" s="2"/>
      <c r="D487" s="2"/>
      <c r="E487" s="2"/>
      <c r="F487" s="2"/>
      <c r="G487" s="2"/>
      <c r="H487" s="2"/>
      <c r="I487" s="2"/>
      <c r="J487" s="2"/>
      <c r="K487" s="2"/>
      <c r="L487" s="2"/>
      <c r="M487" s="2"/>
      <c r="N487" s="2"/>
      <c r="O487" s="2"/>
      <c r="P487" s="2"/>
      <c r="Q487" s="2"/>
      <c r="R487" s="2"/>
      <c r="S487" s="2"/>
      <c r="T487" s="2"/>
      <c r="U487" s="2"/>
      <c r="V487" s="2"/>
      <c r="W487" s="2"/>
      <c r="X487" s="2"/>
    </row>
    <row r="488" spans="1:24" ht="13.8" x14ac:dyDescent="0.3">
      <c r="A488" s="5"/>
      <c r="B488" s="2"/>
      <c r="C488" s="2"/>
      <c r="D488" s="2"/>
      <c r="E488" s="2"/>
      <c r="F488" s="2"/>
      <c r="G488" s="2"/>
      <c r="H488" s="2"/>
      <c r="I488" s="2"/>
      <c r="J488" s="2"/>
      <c r="K488" s="2"/>
      <c r="L488" s="2"/>
      <c r="M488" s="2"/>
      <c r="N488" s="2"/>
      <c r="O488" s="2"/>
      <c r="P488" s="2"/>
      <c r="Q488" s="2"/>
      <c r="R488" s="2"/>
      <c r="S488" s="2"/>
      <c r="T488" s="2"/>
      <c r="U488" s="2"/>
      <c r="V488" s="2"/>
      <c r="W488" s="2"/>
      <c r="X488" s="2"/>
    </row>
    <row r="489" spans="1:24" ht="13.8" x14ac:dyDescent="0.3">
      <c r="A489" s="5"/>
      <c r="B489" s="2"/>
      <c r="C489" s="2"/>
      <c r="D489" s="2"/>
      <c r="E489" s="2"/>
      <c r="F489" s="2"/>
      <c r="G489" s="2"/>
      <c r="H489" s="2"/>
      <c r="I489" s="2"/>
      <c r="J489" s="2"/>
      <c r="K489" s="2"/>
      <c r="L489" s="2"/>
      <c r="M489" s="2"/>
      <c r="N489" s="2"/>
      <c r="O489" s="2"/>
      <c r="P489" s="2"/>
      <c r="Q489" s="2"/>
      <c r="R489" s="2"/>
      <c r="S489" s="2"/>
      <c r="T489" s="2"/>
      <c r="U489" s="2"/>
      <c r="V489" s="2"/>
      <c r="W489" s="2"/>
      <c r="X489" s="2"/>
    </row>
    <row r="490" spans="1:24" ht="13.8" x14ac:dyDescent="0.3">
      <c r="A490" s="5"/>
      <c r="B490" s="2"/>
      <c r="C490" s="2"/>
      <c r="D490" s="2"/>
      <c r="E490" s="2"/>
      <c r="F490" s="2"/>
      <c r="G490" s="2"/>
      <c r="H490" s="2"/>
      <c r="I490" s="2"/>
      <c r="J490" s="2"/>
      <c r="K490" s="2"/>
      <c r="L490" s="2"/>
      <c r="M490" s="2"/>
      <c r="N490" s="2"/>
      <c r="O490" s="2"/>
      <c r="P490" s="2"/>
      <c r="Q490" s="2"/>
      <c r="R490" s="2"/>
      <c r="S490" s="2"/>
      <c r="T490" s="2"/>
      <c r="U490" s="2"/>
      <c r="V490" s="2"/>
      <c r="W490" s="2"/>
      <c r="X490" s="2"/>
    </row>
    <row r="491" spans="1:24" ht="13.8" x14ac:dyDescent="0.3">
      <c r="A491" s="5"/>
      <c r="B491" s="2"/>
      <c r="C491" s="2"/>
      <c r="D491" s="2"/>
      <c r="E491" s="2"/>
      <c r="F491" s="2"/>
      <c r="G491" s="2"/>
      <c r="H491" s="2"/>
      <c r="I491" s="2"/>
      <c r="J491" s="2"/>
      <c r="K491" s="2"/>
      <c r="L491" s="2"/>
      <c r="M491" s="2"/>
      <c r="N491" s="2"/>
      <c r="O491" s="2"/>
      <c r="P491" s="2"/>
      <c r="Q491" s="2"/>
      <c r="R491" s="2"/>
      <c r="S491" s="2"/>
      <c r="T491" s="2"/>
      <c r="U491" s="2"/>
      <c r="V491" s="2"/>
      <c r="W491" s="2"/>
      <c r="X491" s="2"/>
    </row>
    <row r="492" spans="1:24" ht="13.8" x14ac:dyDescent="0.3">
      <c r="A492" s="5"/>
      <c r="B492" s="2"/>
      <c r="C492" s="2"/>
      <c r="D492" s="2"/>
      <c r="E492" s="2"/>
      <c r="F492" s="2"/>
      <c r="G492" s="2"/>
      <c r="H492" s="2"/>
      <c r="I492" s="2"/>
      <c r="J492" s="2"/>
      <c r="K492" s="2"/>
      <c r="L492" s="2"/>
      <c r="M492" s="2"/>
      <c r="N492" s="2"/>
      <c r="O492" s="2"/>
      <c r="P492" s="2"/>
      <c r="Q492" s="2"/>
      <c r="R492" s="2"/>
      <c r="S492" s="2"/>
      <c r="T492" s="2"/>
      <c r="U492" s="2"/>
      <c r="V492" s="2"/>
      <c r="W492" s="2"/>
      <c r="X492" s="2"/>
    </row>
    <row r="493" spans="1:24" ht="13.8" x14ac:dyDescent="0.3">
      <c r="A493" s="5"/>
      <c r="B493" s="2"/>
      <c r="C493" s="2"/>
      <c r="D493" s="2"/>
      <c r="E493" s="2"/>
      <c r="F493" s="2"/>
      <c r="G493" s="2"/>
      <c r="H493" s="2"/>
      <c r="I493" s="2"/>
      <c r="J493" s="2"/>
      <c r="K493" s="2"/>
      <c r="L493" s="2"/>
      <c r="M493" s="2"/>
      <c r="N493" s="2"/>
      <c r="O493" s="2"/>
      <c r="P493" s="2"/>
      <c r="Q493" s="2"/>
      <c r="R493" s="2"/>
      <c r="S493" s="2"/>
      <c r="T493" s="2"/>
      <c r="U493" s="2"/>
      <c r="V493" s="2"/>
      <c r="W493" s="2"/>
      <c r="X493" s="2"/>
    </row>
    <row r="494" spans="1:24" ht="13.8" x14ac:dyDescent="0.3">
      <c r="A494" s="5"/>
      <c r="B494" s="2"/>
      <c r="C494" s="2"/>
      <c r="D494" s="2"/>
      <c r="E494" s="2"/>
      <c r="F494" s="2"/>
      <c r="G494" s="2"/>
      <c r="H494" s="2"/>
      <c r="I494" s="2"/>
      <c r="J494" s="2"/>
      <c r="K494" s="2"/>
      <c r="L494" s="2"/>
      <c r="M494" s="2"/>
      <c r="N494" s="2"/>
      <c r="O494" s="2"/>
      <c r="P494" s="2"/>
      <c r="Q494" s="2"/>
      <c r="R494" s="2"/>
      <c r="S494" s="2"/>
      <c r="T494" s="2"/>
      <c r="U494" s="2"/>
      <c r="V494" s="2"/>
      <c r="W494" s="2"/>
      <c r="X494" s="2"/>
    </row>
    <row r="495" spans="1:24" ht="13.8" x14ac:dyDescent="0.3">
      <c r="A495" s="5"/>
      <c r="B495" s="2"/>
      <c r="C495" s="2"/>
      <c r="D495" s="2"/>
      <c r="E495" s="2"/>
      <c r="F495" s="2"/>
      <c r="G495" s="2"/>
      <c r="H495" s="2"/>
      <c r="I495" s="2"/>
      <c r="J495" s="2"/>
      <c r="K495" s="2"/>
      <c r="L495" s="2"/>
      <c r="M495" s="2"/>
      <c r="N495" s="2"/>
      <c r="O495" s="2"/>
      <c r="P495" s="2"/>
      <c r="Q495" s="2"/>
      <c r="R495" s="2"/>
      <c r="S495" s="2"/>
      <c r="T495" s="2"/>
      <c r="U495" s="2"/>
      <c r="V495" s="2"/>
      <c r="W495" s="2"/>
      <c r="X495" s="2"/>
    </row>
    <row r="496" spans="1:24" ht="13.8" x14ac:dyDescent="0.3">
      <c r="A496" s="5"/>
      <c r="B496" s="2"/>
      <c r="C496" s="2"/>
      <c r="D496" s="2"/>
      <c r="E496" s="2"/>
      <c r="F496" s="2"/>
      <c r="G496" s="2"/>
      <c r="H496" s="2"/>
      <c r="I496" s="2"/>
      <c r="J496" s="2"/>
      <c r="K496" s="2"/>
      <c r="L496" s="2"/>
      <c r="M496" s="2"/>
      <c r="N496" s="2"/>
      <c r="O496" s="2"/>
      <c r="P496" s="2"/>
      <c r="Q496" s="2"/>
      <c r="R496" s="2"/>
      <c r="S496" s="2"/>
      <c r="T496" s="2"/>
      <c r="U496" s="2"/>
      <c r="V496" s="2"/>
      <c r="W496" s="2"/>
      <c r="X496" s="2"/>
    </row>
    <row r="497" spans="1:24" ht="13.8" x14ac:dyDescent="0.3">
      <c r="A497" s="5"/>
      <c r="B497" s="2"/>
      <c r="C497" s="2"/>
      <c r="D497" s="2"/>
      <c r="E497" s="2"/>
      <c r="F497" s="2"/>
      <c r="G497" s="2"/>
      <c r="H497" s="2"/>
      <c r="I497" s="2"/>
      <c r="J497" s="2"/>
      <c r="K497" s="2"/>
      <c r="L497" s="2"/>
      <c r="M497" s="2"/>
      <c r="N497" s="2"/>
      <c r="O497" s="2"/>
      <c r="P497" s="2"/>
      <c r="Q497" s="2"/>
      <c r="R497" s="2"/>
      <c r="S497" s="2"/>
      <c r="T497" s="2"/>
      <c r="U497" s="2"/>
      <c r="V497" s="2"/>
      <c r="W497" s="2"/>
      <c r="X497" s="2"/>
    </row>
    <row r="498" spans="1:24" ht="13.8" x14ac:dyDescent="0.3">
      <c r="A498" s="5"/>
      <c r="B498" s="2"/>
      <c r="C498" s="2"/>
      <c r="D498" s="2"/>
      <c r="E498" s="2"/>
      <c r="F498" s="2"/>
      <c r="G498" s="2"/>
      <c r="H498" s="2"/>
      <c r="I498" s="2"/>
      <c r="J498" s="2"/>
      <c r="K498" s="2"/>
      <c r="L498" s="2"/>
      <c r="M498" s="2"/>
      <c r="N498" s="2"/>
      <c r="O498" s="2"/>
      <c r="P498" s="2"/>
      <c r="Q498" s="2"/>
      <c r="R498" s="2"/>
      <c r="S498" s="2"/>
      <c r="T498" s="2"/>
      <c r="U498" s="2"/>
      <c r="V498" s="2"/>
      <c r="W498" s="2"/>
      <c r="X498" s="2"/>
    </row>
    <row r="499" spans="1:24" ht="13.8" x14ac:dyDescent="0.3">
      <c r="A499" s="5"/>
      <c r="B499" s="2"/>
      <c r="C499" s="2"/>
      <c r="D499" s="2"/>
      <c r="E499" s="2"/>
      <c r="F499" s="2"/>
      <c r="G499" s="2"/>
      <c r="H499" s="2"/>
      <c r="I499" s="2"/>
      <c r="J499" s="2"/>
      <c r="K499" s="2"/>
      <c r="L499" s="2"/>
      <c r="M499" s="2"/>
      <c r="N499" s="2"/>
      <c r="O499" s="2"/>
      <c r="P499" s="2"/>
      <c r="Q499" s="2"/>
      <c r="R499" s="2"/>
      <c r="S499" s="2"/>
      <c r="T499" s="2"/>
      <c r="U499" s="2"/>
      <c r="V499" s="2"/>
      <c r="W499" s="2"/>
      <c r="X499" s="2"/>
    </row>
    <row r="500" spans="1:24" ht="13.8" x14ac:dyDescent="0.3">
      <c r="A500" s="5"/>
      <c r="B500" s="2"/>
      <c r="C500" s="2"/>
      <c r="D500" s="2"/>
      <c r="E500" s="2"/>
      <c r="F500" s="2"/>
      <c r="G500" s="2"/>
      <c r="H500" s="2"/>
      <c r="I500" s="2"/>
      <c r="J500" s="2"/>
      <c r="K500" s="2"/>
      <c r="L500" s="2"/>
      <c r="M500" s="2"/>
      <c r="N500" s="2"/>
      <c r="O500" s="2"/>
      <c r="P500" s="2"/>
      <c r="Q500" s="2"/>
      <c r="R500" s="2"/>
      <c r="S500" s="2"/>
      <c r="T500" s="2"/>
      <c r="U500" s="2"/>
      <c r="V500" s="2"/>
      <c r="W500" s="2"/>
      <c r="X500" s="2"/>
    </row>
    <row r="501" spans="1:24" ht="13.8" x14ac:dyDescent="0.3">
      <c r="A501" s="5"/>
      <c r="B501" s="2"/>
      <c r="C501" s="2"/>
      <c r="D501" s="2"/>
      <c r="E501" s="2"/>
      <c r="F501" s="2"/>
      <c r="G501" s="2"/>
      <c r="H501" s="2"/>
      <c r="I501" s="2"/>
      <c r="J501" s="2"/>
      <c r="K501" s="2"/>
      <c r="L501" s="2"/>
      <c r="M501" s="2"/>
      <c r="N501" s="2"/>
      <c r="O501" s="2"/>
      <c r="P501" s="2"/>
      <c r="Q501" s="2"/>
      <c r="R501" s="2"/>
      <c r="S501" s="2"/>
      <c r="T501" s="2"/>
      <c r="U501" s="2"/>
      <c r="V501" s="2"/>
      <c r="W501" s="2"/>
      <c r="X501" s="2"/>
    </row>
    <row r="502" spans="1:24" ht="13.8" x14ac:dyDescent="0.3">
      <c r="A502" s="5"/>
      <c r="B502" s="2"/>
      <c r="C502" s="2"/>
      <c r="D502" s="2"/>
      <c r="E502" s="2"/>
      <c r="F502" s="2"/>
      <c r="G502" s="2"/>
      <c r="H502" s="2"/>
      <c r="I502" s="2"/>
      <c r="J502" s="2"/>
      <c r="K502" s="2"/>
      <c r="L502" s="2"/>
      <c r="M502" s="2"/>
      <c r="N502" s="2"/>
      <c r="O502" s="2"/>
      <c r="P502" s="2"/>
      <c r="Q502" s="2"/>
      <c r="R502" s="2"/>
      <c r="S502" s="2"/>
      <c r="T502" s="2"/>
      <c r="U502" s="2"/>
      <c r="V502" s="2"/>
      <c r="W502" s="2"/>
      <c r="X502" s="2"/>
    </row>
    <row r="503" spans="1:24" ht="13.8" x14ac:dyDescent="0.3">
      <c r="A503" s="5"/>
      <c r="B503" s="2"/>
      <c r="C503" s="2"/>
      <c r="D503" s="2"/>
      <c r="E503" s="2"/>
      <c r="F503" s="2"/>
      <c r="G503" s="2"/>
      <c r="H503" s="2"/>
      <c r="I503" s="2"/>
      <c r="J503" s="2"/>
      <c r="K503" s="2"/>
      <c r="L503" s="2"/>
      <c r="M503" s="2"/>
      <c r="N503" s="2"/>
      <c r="O503" s="2"/>
      <c r="P503" s="2"/>
      <c r="Q503" s="2"/>
      <c r="R503" s="2"/>
      <c r="S503" s="2"/>
      <c r="T503" s="2"/>
      <c r="U503" s="2"/>
      <c r="V503" s="2"/>
      <c r="W503" s="2"/>
      <c r="X503" s="2"/>
    </row>
    <row r="504" spans="1:24" ht="13.8" x14ac:dyDescent="0.3">
      <c r="A504" s="5"/>
      <c r="B504" s="2"/>
      <c r="C504" s="2"/>
      <c r="D504" s="2"/>
      <c r="E504" s="2"/>
      <c r="F504" s="2"/>
      <c r="G504" s="2"/>
      <c r="H504" s="2"/>
      <c r="I504" s="2"/>
      <c r="J504" s="2"/>
      <c r="K504" s="2"/>
      <c r="L504" s="2"/>
      <c r="M504" s="2"/>
      <c r="N504" s="2"/>
      <c r="O504" s="2"/>
      <c r="P504" s="2"/>
      <c r="Q504" s="2"/>
      <c r="R504" s="2"/>
      <c r="S504" s="2"/>
      <c r="T504" s="2"/>
      <c r="U504" s="2"/>
      <c r="V504" s="2"/>
      <c r="W504" s="2"/>
      <c r="X504" s="2"/>
    </row>
    <row r="505" spans="1:24" ht="13.8" x14ac:dyDescent="0.3">
      <c r="A505" s="5"/>
      <c r="B505" s="2"/>
      <c r="C505" s="2"/>
      <c r="D505" s="2"/>
      <c r="E505" s="2"/>
      <c r="F505" s="2"/>
      <c r="G505" s="2"/>
      <c r="H505" s="2"/>
      <c r="I505" s="2"/>
      <c r="J505" s="2"/>
      <c r="K505" s="2"/>
      <c r="L505" s="2"/>
      <c r="M505" s="2"/>
      <c r="N505" s="2"/>
      <c r="O505" s="2"/>
      <c r="P505" s="2"/>
      <c r="Q505" s="2"/>
      <c r="R505" s="2"/>
      <c r="S505" s="2"/>
      <c r="T505" s="2"/>
      <c r="U505" s="2"/>
      <c r="V505" s="2"/>
      <c r="W505" s="2"/>
      <c r="X505" s="2"/>
    </row>
    <row r="506" spans="1:24" ht="13.8" x14ac:dyDescent="0.3">
      <c r="A506" s="5"/>
      <c r="B506" s="2"/>
      <c r="C506" s="2"/>
      <c r="D506" s="2"/>
      <c r="E506" s="2"/>
      <c r="F506" s="2"/>
      <c r="G506" s="2"/>
      <c r="H506" s="2"/>
      <c r="I506" s="2"/>
      <c r="J506" s="2"/>
      <c r="K506" s="2"/>
      <c r="L506" s="2"/>
      <c r="M506" s="2"/>
      <c r="N506" s="2"/>
      <c r="O506" s="2"/>
      <c r="P506" s="2"/>
      <c r="Q506" s="2"/>
      <c r="R506" s="2"/>
      <c r="S506" s="2"/>
      <c r="T506" s="2"/>
      <c r="U506" s="2"/>
      <c r="V506" s="2"/>
      <c r="W506" s="2"/>
      <c r="X506" s="2"/>
    </row>
    <row r="507" spans="1:24" ht="13.8" x14ac:dyDescent="0.3">
      <c r="A507" s="5"/>
      <c r="B507" s="2"/>
      <c r="C507" s="2"/>
      <c r="D507" s="2"/>
      <c r="E507" s="2"/>
      <c r="F507" s="2"/>
      <c r="G507" s="2"/>
      <c r="H507" s="2"/>
      <c r="I507" s="2"/>
      <c r="J507" s="2"/>
      <c r="K507" s="2"/>
      <c r="L507" s="2"/>
      <c r="M507" s="2"/>
      <c r="N507" s="2"/>
      <c r="O507" s="2"/>
      <c r="P507" s="2"/>
      <c r="Q507" s="2"/>
      <c r="R507" s="2"/>
      <c r="S507" s="2"/>
      <c r="T507" s="2"/>
      <c r="U507" s="2"/>
      <c r="V507" s="2"/>
      <c r="W507" s="2"/>
      <c r="X507" s="2"/>
    </row>
    <row r="508" spans="1:24" ht="13.8" x14ac:dyDescent="0.3">
      <c r="A508" s="5"/>
      <c r="B508" s="2"/>
      <c r="C508" s="2"/>
      <c r="D508" s="2"/>
      <c r="E508" s="2"/>
      <c r="F508" s="2"/>
      <c r="G508" s="2"/>
      <c r="H508" s="2"/>
      <c r="I508" s="2"/>
      <c r="J508" s="2"/>
      <c r="K508" s="2"/>
      <c r="L508" s="2"/>
      <c r="M508" s="2"/>
      <c r="N508" s="2"/>
      <c r="O508" s="2"/>
      <c r="P508" s="2"/>
      <c r="Q508" s="2"/>
      <c r="R508" s="2"/>
      <c r="S508" s="2"/>
      <c r="T508" s="2"/>
      <c r="U508" s="2"/>
      <c r="V508" s="2"/>
      <c r="W508" s="2"/>
      <c r="X508" s="2"/>
    </row>
    <row r="509" spans="1:24" ht="13.8" x14ac:dyDescent="0.3">
      <c r="A509" s="5"/>
      <c r="B509" s="2"/>
      <c r="C509" s="2"/>
      <c r="D509" s="2"/>
      <c r="E509" s="2"/>
      <c r="F509" s="2"/>
      <c r="G509" s="2"/>
      <c r="H509" s="2"/>
      <c r="I509" s="2"/>
      <c r="J509" s="2"/>
      <c r="K509" s="2"/>
      <c r="L509" s="2"/>
      <c r="M509" s="2"/>
      <c r="N509" s="2"/>
      <c r="O509" s="2"/>
      <c r="P509" s="2"/>
      <c r="Q509" s="2"/>
      <c r="R509" s="2"/>
      <c r="S509" s="2"/>
      <c r="T509" s="2"/>
      <c r="U509" s="2"/>
      <c r="V509" s="2"/>
      <c r="W509" s="2"/>
      <c r="X509" s="2"/>
    </row>
    <row r="510" spans="1:24" ht="13.8" x14ac:dyDescent="0.3">
      <c r="A510" s="5"/>
      <c r="B510" s="2"/>
      <c r="C510" s="2"/>
      <c r="D510" s="2"/>
      <c r="E510" s="2"/>
      <c r="F510" s="2"/>
      <c r="G510" s="2"/>
      <c r="H510" s="2"/>
      <c r="I510" s="2"/>
      <c r="J510" s="2"/>
      <c r="K510" s="2"/>
      <c r="L510" s="2"/>
      <c r="M510" s="2"/>
      <c r="N510" s="2"/>
      <c r="O510" s="2"/>
      <c r="P510" s="2"/>
      <c r="Q510" s="2"/>
      <c r="R510" s="2"/>
      <c r="S510" s="2"/>
      <c r="T510" s="2"/>
      <c r="U510" s="2"/>
      <c r="V510" s="2"/>
      <c r="W510" s="2"/>
      <c r="X510" s="2"/>
    </row>
    <row r="511" spans="1:24" ht="13.8" x14ac:dyDescent="0.3">
      <c r="A511" s="5"/>
      <c r="B511" s="2"/>
      <c r="C511" s="2"/>
      <c r="D511" s="2"/>
      <c r="E511" s="2"/>
      <c r="F511" s="2"/>
      <c r="G511" s="2"/>
      <c r="H511" s="2"/>
      <c r="I511" s="2"/>
      <c r="J511" s="2"/>
      <c r="K511" s="2"/>
      <c r="L511" s="2"/>
      <c r="M511" s="2"/>
      <c r="N511" s="2"/>
      <c r="O511" s="2"/>
      <c r="P511" s="2"/>
      <c r="Q511" s="2"/>
      <c r="R511" s="2"/>
      <c r="S511" s="2"/>
      <c r="T511" s="2"/>
      <c r="U511" s="2"/>
      <c r="V511" s="2"/>
      <c r="W511" s="2"/>
      <c r="X511" s="2"/>
    </row>
    <row r="512" spans="1:24" ht="13.8" x14ac:dyDescent="0.3">
      <c r="A512" s="5"/>
      <c r="B512" s="2"/>
      <c r="C512" s="2"/>
      <c r="D512" s="2"/>
      <c r="E512" s="2"/>
      <c r="F512" s="2"/>
      <c r="G512" s="2"/>
      <c r="H512" s="2"/>
      <c r="I512" s="2"/>
      <c r="J512" s="2"/>
      <c r="K512" s="2"/>
      <c r="L512" s="2"/>
      <c r="M512" s="2"/>
      <c r="N512" s="2"/>
      <c r="O512" s="2"/>
      <c r="P512" s="2"/>
      <c r="Q512" s="2"/>
      <c r="R512" s="2"/>
      <c r="S512" s="2"/>
      <c r="T512" s="2"/>
      <c r="U512" s="2"/>
      <c r="V512" s="2"/>
      <c r="W512" s="2"/>
      <c r="X512" s="2"/>
    </row>
    <row r="513" spans="1:24" ht="13.8" x14ac:dyDescent="0.3">
      <c r="A513" s="5"/>
      <c r="B513" s="2"/>
      <c r="C513" s="2"/>
      <c r="D513" s="2"/>
      <c r="E513" s="2"/>
      <c r="F513" s="2"/>
      <c r="G513" s="2"/>
      <c r="H513" s="2"/>
      <c r="I513" s="2"/>
      <c r="J513" s="2"/>
      <c r="K513" s="2"/>
      <c r="L513" s="2"/>
      <c r="M513" s="2"/>
      <c r="N513" s="2"/>
      <c r="O513" s="2"/>
      <c r="P513" s="2"/>
      <c r="Q513" s="2"/>
      <c r="R513" s="2"/>
      <c r="S513" s="2"/>
      <c r="T513" s="2"/>
      <c r="U513" s="2"/>
      <c r="V513" s="2"/>
      <c r="W513" s="2"/>
      <c r="X513" s="2"/>
    </row>
    <row r="514" spans="1:24" ht="13.8" x14ac:dyDescent="0.3">
      <c r="A514" s="5"/>
      <c r="B514" s="2"/>
      <c r="C514" s="2"/>
      <c r="D514" s="2"/>
      <c r="E514" s="2"/>
      <c r="F514" s="2"/>
      <c r="G514" s="2"/>
      <c r="H514" s="2"/>
      <c r="I514" s="2"/>
      <c r="J514" s="2"/>
      <c r="K514" s="2"/>
      <c r="L514" s="2"/>
      <c r="M514" s="2"/>
      <c r="N514" s="2"/>
      <c r="O514" s="2"/>
      <c r="P514" s="2"/>
      <c r="Q514" s="2"/>
      <c r="R514" s="2"/>
      <c r="S514" s="2"/>
      <c r="T514" s="2"/>
      <c r="U514" s="2"/>
      <c r="V514" s="2"/>
      <c r="W514" s="2"/>
      <c r="X514" s="2"/>
    </row>
    <row r="515" spans="1:24" ht="13.8" x14ac:dyDescent="0.3">
      <c r="A515" s="5"/>
      <c r="B515" s="2"/>
      <c r="C515" s="2"/>
      <c r="D515" s="2"/>
      <c r="E515" s="2"/>
      <c r="F515" s="2"/>
      <c r="G515" s="2"/>
      <c r="H515" s="2"/>
      <c r="I515" s="2"/>
      <c r="J515" s="2"/>
      <c r="K515" s="2"/>
      <c r="L515" s="2"/>
      <c r="M515" s="2"/>
      <c r="N515" s="2"/>
      <c r="O515" s="2"/>
      <c r="P515" s="2"/>
      <c r="Q515" s="2"/>
      <c r="R515" s="2"/>
      <c r="S515" s="2"/>
      <c r="T515" s="2"/>
      <c r="U515" s="2"/>
      <c r="V515" s="2"/>
      <c r="W515" s="2"/>
      <c r="X515" s="2"/>
    </row>
    <row r="516" spans="1:24" ht="13.8" x14ac:dyDescent="0.3">
      <c r="A516" s="5"/>
      <c r="B516" s="2"/>
      <c r="C516" s="2"/>
      <c r="D516" s="2"/>
      <c r="E516" s="2"/>
      <c r="F516" s="2"/>
      <c r="G516" s="2"/>
      <c r="H516" s="2"/>
      <c r="I516" s="2"/>
      <c r="J516" s="2"/>
      <c r="K516" s="2"/>
      <c r="L516" s="2"/>
      <c r="M516" s="2"/>
      <c r="N516" s="2"/>
      <c r="O516" s="2"/>
      <c r="P516" s="2"/>
      <c r="Q516" s="2"/>
      <c r="R516" s="2"/>
      <c r="S516" s="2"/>
      <c r="T516" s="2"/>
      <c r="U516" s="2"/>
      <c r="V516" s="2"/>
      <c r="W516" s="2"/>
      <c r="X516" s="2"/>
    </row>
    <row r="517" spans="1:24" ht="13.8" x14ac:dyDescent="0.3">
      <c r="A517" s="5"/>
      <c r="B517" s="2"/>
      <c r="C517" s="2"/>
      <c r="D517" s="2"/>
      <c r="E517" s="2"/>
      <c r="F517" s="2"/>
      <c r="G517" s="2"/>
      <c r="H517" s="2"/>
      <c r="I517" s="2"/>
      <c r="J517" s="2"/>
      <c r="K517" s="2"/>
      <c r="L517" s="2"/>
      <c r="M517" s="2"/>
      <c r="N517" s="2"/>
      <c r="O517" s="2"/>
      <c r="P517" s="2"/>
      <c r="Q517" s="2"/>
      <c r="R517" s="2"/>
      <c r="S517" s="2"/>
      <c r="T517" s="2"/>
      <c r="U517" s="2"/>
      <c r="V517" s="2"/>
      <c r="W517" s="2"/>
      <c r="X517" s="2"/>
    </row>
    <row r="518" spans="1:24" ht="13.8" x14ac:dyDescent="0.3">
      <c r="A518" s="5"/>
      <c r="B518" s="2"/>
      <c r="C518" s="2"/>
      <c r="D518" s="2"/>
      <c r="E518" s="2"/>
      <c r="F518" s="2"/>
      <c r="G518" s="2"/>
      <c r="H518" s="2"/>
      <c r="I518" s="2"/>
      <c r="J518" s="2"/>
      <c r="K518" s="2"/>
      <c r="L518" s="2"/>
      <c r="M518" s="2"/>
      <c r="N518" s="2"/>
      <c r="O518" s="2"/>
      <c r="P518" s="2"/>
      <c r="Q518" s="2"/>
      <c r="R518" s="2"/>
      <c r="S518" s="2"/>
      <c r="T518" s="2"/>
      <c r="U518" s="2"/>
      <c r="V518" s="2"/>
      <c r="W518" s="2"/>
      <c r="X518" s="2"/>
    </row>
    <row r="519" spans="1:24" ht="13.8" x14ac:dyDescent="0.3">
      <c r="A519" s="5"/>
      <c r="B519" s="2"/>
      <c r="C519" s="2"/>
      <c r="D519" s="2"/>
      <c r="E519" s="2"/>
      <c r="F519" s="2"/>
      <c r="G519" s="2"/>
      <c r="H519" s="2"/>
      <c r="I519" s="2"/>
      <c r="J519" s="2"/>
      <c r="K519" s="2"/>
      <c r="L519" s="2"/>
      <c r="M519" s="2"/>
      <c r="N519" s="2"/>
      <c r="O519" s="2"/>
      <c r="P519" s="2"/>
      <c r="Q519" s="2"/>
      <c r="R519" s="2"/>
      <c r="S519" s="2"/>
      <c r="T519" s="2"/>
      <c r="U519" s="2"/>
      <c r="V519" s="2"/>
      <c r="W519" s="2"/>
      <c r="X519" s="2"/>
    </row>
    <row r="520" spans="1:24" ht="13.8" x14ac:dyDescent="0.3">
      <c r="A520" s="5"/>
      <c r="B520" s="2"/>
      <c r="C520" s="2"/>
      <c r="D520" s="2"/>
      <c r="E520" s="2"/>
      <c r="F520" s="2"/>
      <c r="G520" s="2"/>
      <c r="H520" s="2"/>
      <c r="I520" s="2"/>
      <c r="J520" s="2"/>
      <c r="K520" s="2"/>
      <c r="L520" s="2"/>
      <c r="M520" s="2"/>
      <c r="N520" s="2"/>
      <c r="O520" s="2"/>
      <c r="P520" s="2"/>
      <c r="Q520" s="2"/>
      <c r="R520" s="2"/>
      <c r="S520" s="2"/>
      <c r="T520" s="2"/>
      <c r="U520" s="2"/>
      <c r="V520" s="2"/>
      <c r="W520" s="2"/>
      <c r="X520" s="2"/>
    </row>
    <row r="521" spans="1:24" ht="13.8" x14ac:dyDescent="0.3">
      <c r="A521" s="5"/>
      <c r="B521" s="2"/>
      <c r="C521" s="2"/>
      <c r="D521" s="2"/>
      <c r="E521" s="2"/>
      <c r="F521" s="2"/>
      <c r="G521" s="2"/>
      <c r="H521" s="2"/>
      <c r="I521" s="2"/>
      <c r="J521" s="2"/>
      <c r="K521" s="2"/>
      <c r="L521" s="2"/>
      <c r="M521" s="2"/>
      <c r="N521" s="2"/>
      <c r="O521" s="2"/>
      <c r="P521" s="2"/>
      <c r="Q521" s="2"/>
      <c r="R521" s="2"/>
      <c r="S521" s="2"/>
      <c r="T521" s="2"/>
      <c r="U521" s="2"/>
      <c r="V521" s="2"/>
      <c r="W521" s="2"/>
      <c r="X521" s="2"/>
    </row>
    <row r="522" spans="1:24" ht="13.8" x14ac:dyDescent="0.3">
      <c r="A522" s="5"/>
      <c r="B522" s="2"/>
      <c r="C522" s="2"/>
      <c r="D522" s="2"/>
      <c r="E522" s="2"/>
      <c r="F522" s="2"/>
      <c r="G522" s="2"/>
      <c r="H522" s="2"/>
      <c r="I522" s="2"/>
      <c r="J522" s="2"/>
      <c r="K522" s="2"/>
      <c r="L522" s="2"/>
      <c r="M522" s="2"/>
      <c r="N522" s="2"/>
      <c r="O522" s="2"/>
      <c r="P522" s="2"/>
      <c r="Q522" s="2"/>
      <c r="R522" s="2"/>
      <c r="S522" s="2"/>
      <c r="T522" s="2"/>
      <c r="U522" s="2"/>
      <c r="V522" s="2"/>
      <c r="W522" s="2"/>
      <c r="X522" s="2"/>
    </row>
    <row r="523" spans="1:24" ht="13.8" x14ac:dyDescent="0.3">
      <c r="A523" s="5"/>
      <c r="B523" s="2"/>
      <c r="C523" s="2"/>
      <c r="D523" s="2"/>
      <c r="E523" s="2"/>
      <c r="F523" s="2"/>
      <c r="G523" s="2"/>
      <c r="H523" s="2"/>
      <c r="I523" s="2"/>
      <c r="J523" s="2"/>
      <c r="K523" s="2"/>
      <c r="L523" s="2"/>
      <c r="M523" s="2"/>
      <c r="N523" s="2"/>
      <c r="O523" s="2"/>
      <c r="P523" s="2"/>
      <c r="Q523" s="2"/>
      <c r="R523" s="2"/>
      <c r="S523" s="2"/>
      <c r="T523" s="2"/>
      <c r="U523" s="2"/>
      <c r="V523" s="2"/>
      <c r="W523" s="2"/>
      <c r="X523" s="2"/>
    </row>
    <row r="524" spans="1:24" ht="13.8" x14ac:dyDescent="0.3">
      <c r="A524" s="5"/>
      <c r="B524" s="2"/>
      <c r="C524" s="2"/>
      <c r="D524" s="2"/>
      <c r="E524" s="2"/>
      <c r="F524" s="2"/>
      <c r="G524" s="2"/>
      <c r="H524" s="2"/>
      <c r="I524" s="2"/>
      <c r="J524" s="2"/>
      <c r="K524" s="2"/>
      <c r="L524" s="2"/>
      <c r="M524" s="2"/>
      <c r="N524" s="2"/>
      <c r="O524" s="2"/>
      <c r="P524" s="2"/>
      <c r="Q524" s="2"/>
      <c r="R524" s="2"/>
      <c r="S524" s="2"/>
      <c r="T524" s="2"/>
      <c r="U524" s="2"/>
      <c r="V524" s="2"/>
      <c r="W524" s="2"/>
      <c r="X524" s="2"/>
    </row>
    <row r="525" spans="1:24" ht="13.8" x14ac:dyDescent="0.3">
      <c r="A525" s="5"/>
      <c r="B525" s="2"/>
      <c r="C525" s="2"/>
      <c r="D525" s="2"/>
      <c r="E525" s="2"/>
      <c r="F525" s="2"/>
      <c r="G525" s="2"/>
      <c r="H525" s="2"/>
      <c r="I525" s="2"/>
      <c r="J525" s="2"/>
      <c r="K525" s="2"/>
      <c r="L525" s="2"/>
      <c r="M525" s="2"/>
      <c r="N525" s="2"/>
      <c r="O525" s="2"/>
      <c r="P525" s="2"/>
      <c r="Q525" s="2"/>
      <c r="R525" s="2"/>
      <c r="S525" s="2"/>
      <c r="T525" s="2"/>
      <c r="U525" s="2"/>
      <c r="V525" s="2"/>
      <c r="W525" s="2"/>
      <c r="X525" s="2"/>
    </row>
    <row r="526" spans="1:24" ht="13.8" x14ac:dyDescent="0.3">
      <c r="A526" s="5"/>
      <c r="B526" s="2"/>
      <c r="C526" s="2"/>
      <c r="D526" s="2"/>
      <c r="E526" s="2"/>
      <c r="F526" s="2"/>
      <c r="G526" s="2"/>
      <c r="H526" s="2"/>
      <c r="I526" s="2"/>
      <c r="J526" s="2"/>
      <c r="K526" s="2"/>
      <c r="L526" s="2"/>
      <c r="M526" s="2"/>
      <c r="N526" s="2"/>
      <c r="O526" s="2"/>
      <c r="P526" s="2"/>
      <c r="Q526" s="2"/>
      <c r="R526" s="2"/>
      <c r="S526" s="2"/>
      <c r="T526" s="2"/>
      <c r="U526" s="2"/>
      <c r="V526" s="2"/>
      <c r="W526" s="2"/>
      <c r="X526" s="2"/>
    </row>
    <row r="527" spans="1:24" ht="13.8" x14ac:dyDescent="0.3">
      <c r="A527" s="5"/>
      <c r="B527" s="2"/>
      <c r="C527" s="2"/>
      <c r="D527" s="2"/>
      <c r="E527" s="2"/>
      <c r="F527" s="2"/>
      <c r="G527" s="2"/>
      <c r="H527" s="2"/>
      <c r="I527" s="2"/>
      <c r="J527" s="2"/>
      <c r="K527" s="2"/>
      <c r="L527" s="2"/>
      <c r="M527" s="2"/>
      <c r="N527" s="2"/>
      <c r="O527" s="2"/>
      <c r="P527" s="2"/>
      <c r="Q527" s="2"/>
      <c r="R527" s="2"/>
      <c r="S527" s="2"/>
      <c r="T527" s="2"/>
      <c r="U527" s="2"/>
      <c r="V527" s="2"/>
      <c r="W527" s="2"/>
      <c r="X527" s="2"/>
    </row>
    <row r="528" spans="1:24" ht="13.8" x14ac:dyDescent="0.3">
      <c r="A528" s="5"/>
      <c r="B528" s="2"/>
      <c r="C528" s="2"/>
      <c r="D528" s="2"/>
      <c r="E528" s="2"/>
      <c r="F528" s="2"/>
      <c r="G528" s="2"/>
      <c r="H528" s="2"/>
      <c r="I528" s="2"/>
      <c r="J528" s="2"/>
      <c r="K528" s="2"/>
      <c r="L528" s="2"/>
      <c r="M528" s="2"/>
      <c r="N528" s="2"/>
      <c r="O528" s="2"/>
      <c r="P528" s="2"/>
      <c r="Q528" s="2"/>
      <c r="R528" s="2"/>
      <c r="S528" s="2"/>
      <c r="T528" s="2"/>
      <c r="U528" s="2"/>
      <c r="V528" s="2"/>
      <c r="W528" s="2"/>
      <c r="X528" s="2"/>
    </row>
    <row r="529" spans="1:24" ht="13.8" x14ac:dyDescent="0.3">
      <c r="A529" s="5"/>
      <c r="B529" s="2"/>
      <c r="C529" s="2"/>
      <c r="D529" s="2"/>
      <c r="E529" s="2"/>
      <c r="F529" s="2"/>
      <c r="G529" s="2"/>
      <c r="H529" s="2"/>
      <c r="I529" s="2"/>
      <c r="J529" s="2"/>
      <c r="K529" s="2"/>
      <c r="L529" s="2"/>
      <c r="M529" s="2"/>
      <c r="N529" s="2"/>
      <c r="O529" s="2"/>
      <c r="P529" s="2"/>
      <c r="Q529" s="2"/>
      <c r="R529" s="2"/>
      <c r="S529" s="2"/>
      <c r="T529" s="2"/>
      <c r="U529" s="2"/>
      <c r="V529" s="2"/>
      <c r="W529" s="2"/>
      <c r="X529" s="2"/>
    </row>
    <row r="530" spans="1:24" ht="13.8" x14ac:dyDescent="0.3">
      <c r="A530" s="5"/>
      <c r="B530" s="2"/>
      <c r="C530" s="2"/>
      <c r="D530" s="2"/>
      <c r="E530" s="2"/>
      <c r="F530" s="2"/>
      <c r="G530" s="2"/>
      <c r="H530" s="2"/>
      <c r="I530" s="2"/>
      <c r="J530" s="2"/>
      <c r="K530" s="2"/>
      <c r="L530" s="2"/>
      <c r="M530" s="2"/>
      <c r="N530" s="2"/>
      <c r="O530" s="2"/>
      <c r="P530" s="2"/>
      <c r="Q530" s="2"/>
      <c r="R530" s="2"/>
      <c r="S530" s="2"/>
      <c r="T530" s="2"/>
      <c r="U530" s="2"/>
      <c r="V530" s="2"/>
      <c r="W530" s="2"/>
      <c r="X530" s="2"/>
    </row>
    <row r="531" spans="1:24" ht="13.8" x14ac:dyDescent="0.3">
      <c r="A531" s="5"/>
      <c r="B531" s="2"/>
      <c r="C531" s="2"/>
      <c r="D531" s="2"/>
      <c r="E531" s="2"/>
      <c r="F531" s="2"/>
      <c r="G531" s="2"/>
      <c r="H531" s="2"/>
      <c r="I531" s="2"/>
      <c r="J531" s="2"/>
      <c r="K531" s="2"/>
      <c r="L531" s="2"/>
      <c r="M531" s="2"/>
      <c r="N531" s="2"/>
      <c r="O531" s="2"/>
      <c r="P531" s="2"/>
      <c r="Q531" s="2"/>
      <c r="R531" s="2"/>
      <c r="S531" s="2"/>
      <c r="T531" s="2"/>
      <c r="U531" s="2"/>
      <c r="V531" s="2"/>
      <c r="W531" s="2"/>
      <c r="X531" s="2"/>
    </row>
    <row r="532" spans="1:24" ht="13.8" x14ac:dyDescent="0.3">
      <c r="A532" s="5"/>
      <c r="B532" s="2"/>
      <c r="C532" s="2"/>
      <c r="D532" s="2"/>
      <c r="E532" s="2"/>
      <c r="F532" s="2"/>
      <c r="G532" s="2"/>
      <c r="H532" s="2"/>
      <c r="I532" s="2"/>
      <c r="J532" s="2"/>
      <c r="K532" s="2"/>
      <c r="L532" s="2"/>
      <c r="M532" s="2"/>
      <c r="N532" s="2"/>
      <c r="O532" s="2"/>
      <c r="P532" s="2"/>
      <c r="Q532" s="2"/>
      <c r="R532" s="2"/>
      <c r="S532" s="2"/>
      <c r="T532" s="2"/>
      <c r="U532" s="2"/>
      <c r="V532" s="2"/>
      <c r="W532" s="2"/>
      <c r="X532" s="2"/>
    </row>
    <row r="533" spans="1:24" ht="13.8" x14ac:dyDescent="0.3">
      <c r="A533" s="5"/>
      <c r="B533" s="2"/>
      <c r="C533" s="2"/>
      <c r="D533" s="2"/>
      <c r="E533" s="2"/>
      <c r="F533" s="2"/>
      <c r="G533" s="2"/>
      <c r="H533" s="2"/>
      <c r="I533" s="2"/>
      <c r="J533" s="2"/>
      <c r="K533" s="2"/>
      <c r="L533" s="2"/>
      <c r="M533" s="2"/>
      <c r="N533" s="2"/>
      <c r="O533" s="2"/>
      <c r="P533" s="2"/>
      <c r="Q533" s="2"/>
      <c r="R533" s="2"/>
      <c r="S533" s="2"/>
      <c r="T533" s="2"/>
      <c r="U533" s="2"/>
      <c r="V533" s="2"/>
      <c r="W533" s="2"/>
      <c r="X533" s="2"/>
    </row>
    <row r="534" spans="1:24" ht="13.8" x14ac:dyDescent="0.3">
      <c r="A534" s="5"/>
      <c r="B534" s="2"/>
      <c r="C534" s="2"/>
      <c r="D534" s="2"/>
      <c r="E534" s="2"/>
      <c r="F534" s="2"/>
      <c r="G534" s="2"/>
      <c r="H534" s="2"/>
      <c r="I534" s="2"/>
      <c r="J534" s="2"/>
      <c r="K534" s="2"/>
      <c r="L534" s="2"/>
      <c r="M534" s="2"/>
      <c r="N534" s="2"/>
      <c r="O534" s="2"/>
      <c r="P534" s="2"/>
      <c r="Q534" s="2"/>
      <c r="R534" s="2"/>
      <c r="S534" s="2"/>
      <c r="T534" s="2"/>
      <c r="U534" s="2"/>
      <c r="V534" s="2"/>
      <c r="W534" s="2"/>
      <c r="X534" s="2"/>
    </row>
    <row r="535" spans="1:24" ht="13.8" x14ac:dyDescent="0.3">
      <c r="A535" s="5"/>
      <c r="B535" s="2"/>
      <c r="C535" s="2"/>
      <c r="D535" s="2"/>
      <c r="E535" s="2"/>
      <c r="F535" s="2"/>
      <c r="G535" s="2"/>
      <c r="H535" s="2"/>
      <c r="I535" s="2"/>
      <c r="J535" s="2"/>
      <c r="K535" s="2"/>
      <c r="L535" s="2"/>
      <c r="M535" s="2"/>
      <c r="N535" s="2"/>
      <c r="O535" s="2"/>
      <c r="P535" s="2"/>
      <c r="Q535" s="2"/>
      <c r="R535" s="2"/>
      <c r="S535" s="2"/>
      <c r="T535" s="2"/>
      <c r="U535" s="2"/>
      <c r="V535" s="2"/>
      <c r="W535" s="2"/>
      <c r="X535" s="2"/>
    </row>
    <row r="536" spans="1:24" ht="13.8" x14ac:dyDescent="0.3">
      <c r="A536" s="5"/>
      <c r="B536" s="2"/>
      <c r="C536" s="2"/>
      <c r="D536" s="2"/>
      <c r="E536" s="2"/>
      <c r="F536" s="2"/>
      <c r="G536" s="2"/>
      <c r="H536" s="2"/>
      <c r="I536" s="2"/>
      <c r="J536" s="2"/>
      <c r="K536" s="2"/>
      <c r="L536" s="2"/>
      <c r="M536" s="2"/>
      <c r="N536" s="2"/>
      <c r="O536" s="2"/>
      <c r="P536" s="2"/>
      <c r="Q536" s="2"/>
      <c r="R536" s="2"/>
      <c r="S536" s="2"/>
      <c r="T536" s="2"/>
      <c r="U536" s="2"/>
      <c r="V536" s="2"/>
      <c r="W536" s="2"/>
      <c r="X536" s="2"/>
    </row>
    <row r="537" spans="1:24" ht="13.8" x14ac:dyDescent="0.3">
      <c r="A537" s="5"/>
      <c r="B537" s="2"/>
      <c r="C537" s="2"/>
      <c r="D537" s="2"/>
      <c r="E537" s="2"/>
      <c r="F537" s="2"/>
      <c r="G537" s="2"/>
      <c r="H537" s="2"/>
      <c r="I537" s="2"/>
      <c r="J537" s="2"/>
      <c r="K537" s="2"/>
      <c r="L537" s="2"/>
      <c r="M537" s="2"/>
      <c r="N537" s="2"/>
      <c r="O537" s="2"/>
      <c r="P537" s="2"/>
      <c r="Q537" s="2"/>
      <c r="R537" s="2"/>
      <c r="S537" s="2"/>
      <c r="T537" s="2"/>
      <c r="U537" s="2"/>
      <c r="V537" s="2"/>
      <c r="W537" s="2"/>
      <c r="X537" s="2"/>
    </row>
    <row r="538" spans="1:24" ht="13.8" x14ac:dyDescent="0.3">
      <c r="A538" s="5"/>
      <c r="B538" s="2"/>
      <c r="C538" s="2"/>
      <c r="D538" s="2"/>
      <c r="E538" s="2"/>
      <c r="F538" s="2"/>
      <c r="G538" s="2"/>
      <c r="H538" s="2"/>
      <c r="I538" s="2"/>
      <c r="J538" s="2"/>
      <c r="K538" s="2"/>
      <c r="L538" s="2"/>
      <c r="M538" s="2"/>
      <c r="N538" s="2"/>
      <c r="O538" s="2"/>
      <c r="P538" s="2"/>
      <c r="Q538" s="2"/>
      <c r="R538" s="2"/>
      <c r="S538" s="2"/>
      <c r="T538" s="2"/>
      <c r="U538" s="2"/>
      <c r="V538" s="2"/>
      <c r="W538" s="2"/>
      <c r="X538" s="2"/>
    </row>
    <row r="539" spans="1:24" ht="13.8" x14ac:dyDescent="0.3">
      <c r="A539" s="5"/>
      <c r="B539" s="2"/>
      <c r="C539" s="2"/>
      <c r="D539" s="2"/>
      <c r="E539" s="2"/>
      <c r="F539" s="2"/>
      <c r="G539" s="2"/>
      <c r="H539" s="2"/>
      <c r="I539" s="2"/>
      <c r="J539" s="2"/>
      <c r="K539" s="2"/>
      <c r="L539" s="2"/>
      <c r="M539" s="2"/>
      <c r="N539" s="2"/>
      <c r="O539" s="2"/>
      <c r="P539" s="2"/>
      <c r="Q539" s="2"/>
      <c r="R539" s="2"/>
      <c r="S539" s="2"/>
      <c r="T539" s="2"/>
      <c r="U539" s="2"/>
      <c r="V539" s="2"/>
      <c r="W539" s="2"/>
      <c r="X539" s="2"/>
    </row>
    <row r="540" spans="1:24" ht="13.8" x14ac:dyDescent="0.3">
      <c r="A540" s="5"/>
      <c r="B540" s="2"/>
      <c r="C540" s="2"/>
      <c r="D540" s="2"/>
      <c r="E540" s="2"/>
      <c r="F540" s="2"/>
      <c r="G540" s="2"/>
      <c r="H540" s="2"/>
      <c r="I540" s="2"/>
      <c r="J540" s="2"/>
      <c r="K540" s="2"/>
      <c r="L540" s="2"/>
      <c r="M540" s="2"/>
      <c r="N540" s="2"/>
      <c r="O540" s="2"/>
      <c r="P540" s="2"/>
      <c r="Q540" s="2"/>
      <c r="R540" s="2"/>
      <c r="S540" s="2"/>
      <c r="T540" s="2"/>
      <c r="U540" s="2"/>
      <c r="V540" s="2"/>
      <c r="W540" s="2"/>
      <c r="X540" s="2"/>
    </row>
    <row r="541" spans="1:24" ht="13.8" x14ac:dyDescent="0.3">
      <c r="A541" s="5"/>
      <c r="B541" s="2"/>
      <c r="C541" s="2"/>
      <c r="D541" s="2"/>
      <c r="E541" s="2"/>
      <c r="F541" s="2"/>
      <c r="G541" s="2"/>
      <c r="H541" s="2"/>
      <c r="I541" s="2"/>
      <c r="J541" s="2"/>
      <c r="K541" s="2"/>
      <c r="L541" s="2"/>
      <c r="M541" s="2"/>
      <c r="N541" s="2"/>
      <c r="O541" s="2"/>
      <c r="P541" s="2"/>
      <c r="Q541" s="2"/>
      <c r="R541" s="2"/>
      <c r="S541" s="2"/>
      <c r="T541" s="2"/>
      <c r="U541" s="2"/>
      <c r="V541" s="2"/>
      <c r="W541" s="2"/>
      <c r="X541" s="2"/>
    </row>
    <row r="542" spans="1:24" ht="13.8" x14ac:dyDescent="0.3">
      <c r="A542" s="5"/>
      <c r="B542" s="2"/>
      <c r="C542" s="2"/>
      <c r="D542" s="2"/>
      <c r="E542" s="2"/>
      <c r="F542" s="2"/>
      <c r="G542" s="2"/>
      <c r="H542" s="2"/>
      <c r="I542" s="2"/>
      <c r="J542" s="2"/>
      <c r="K542" s="2"/>
      <c r="L542" s="2"/>
      <c r="M542" s="2"/>
      <c r="N542" s="2"/>
      <c r="O542" s="2"/>
      <c r="P542" s="2"/>
      <c r="Q542" s="2"/>
      <c r="R542" s="2"/>
      <c r="S542" s="2"/>
      <c r="T542" s="2"/>
      <c r="U542" s="2"/>
      <c r="V542" s="2"/>
      <c r="W542" s="2"/>
      <c r="X542" s="2"/>
    </row>
    <row r="543" spans="1:24" ht="13.8" x14ac:dyDescent="0.3">
      <c r="A543" s="5"/>
      <c r="B543" s="2"/>
      <c r="C543" s="2"/>
      <c r="D543" s="2"/>
      <c r="E543" s="2"/>
      <c r="F543" s="2"/>
      <c r="G543" s="2"/>
      <c r="H543" s="2"/>
      <c r="I543" s="2"/>
      <c r="J543" s="2"/>
      <c r="K543" s="2"/>
      <c r="L543" s="2"/>
      <c r="M543" s="2"/>
      <c r="N543" s="2"/>
      <c r="O543" s="2"/>
      <c r="P543" s="2"/>
      <c r="Q543" s="2"/>
      <c r="R543" s="2"/>
      <c r="S543" s="2"/>
      <c r="T543" s="2"/>
      <c r="U543" s="2"/>
      <c r="V543" s="2"/>
      <c r="W543" s="2"/>
      <c r="X543" s="2"/>
    </row>
    <row r="544" spans="1:24" ht="13.8" x14ac:dyDescent="0.3">
      <c r="A544" s="5"/>
      <c r="B544" s="2"/>
      <c r="C544" s="2"/>
      <c r="D544" s="2"/>
      <c r="E544" s="2"/>
      <c r="F544" s="2"/>
      <c r="G544" s="2"/>
      <c r="H544" s="2"/>
      <c r="I544" s="2"/>
      <c r="J544" s="2"/>
      <c r="K544" s="2"/>
      <c r="L544" s="2"/>
      <c r="M544" s="2"/>
      <c r="N544" s="2"/>
      <c r="O544" s="2"/>
      <c r="P544" s="2"/>
      <c r="Q544" s="2"/>
      <c r="R544" s="2"/>
      <c r="S544" s="2"/>
      <c r="T544" s="2"/>
      <c r="U544" s="2"/>
      <c r="V544" s="2"/>
      <c r="W544" s="2"/>
      <c r="X544" s="2"/>
    </row>
    <row r="545" spans="1:24" ht="13.8" x14ac:dyDescent="0.3">
      <c r="A545" s="5"/>
      <c r="B545" s="2"/>
      <c r="C545" s="2"/>
      <c r="D545" s="2"/>
      <c r="E545" s="2"/>
      <c r="F545" s="2"/>
      <c r="G545" s="2"/>
      <c r="H545" s="2"/>
      <c r="I545" s="2"/>
      <c r="J545" s="2"/>
      <c r="K545" s="2"/>
      <c r="L545" s="2"/>
      <c r="M545" s="2"/>
      <c r="N545" s="2"/>
      <c r="O545" s="2"/>
      <c r="P545" s="2"/>
      <c r="Q545" s="2"/>
      <c r="R545" s="2"/>
      <c r="S545" s="2"/>
      <c r="T545" s="2"/>
      <c r="U545" s="2"/>
      <c r="V545" s="2"/>
      <c r="W545" s="2"/>
      <c r="X545" s="2"/>
    </row>
    <row r="546" spans="1:24" ht="13.8" x14ac:dyDescent="0.3">
      <c r="A546" s="5"/>
      <c r="B546" s="2"/>
      <c r="C546" s="2"/>
      <c r="D546" s="2"/>
      <c r="E546" s="2"/>
      <c r="F546" s="2"/>
      <c r="G546" s="2"/>
      <c r="H546" s="2"/>
      <c r="I546" s="2"/>
      <c r="J546" s="2"/>
      <c r="K546" s="2"/>
      <c r="L546" s="2"/>
      <c r="M546" s="2"/>
      <c r="N546" s="2"/>
      <c r="O546" s="2"/>
      <c r="P546" s="2"/>
      <c r="Q546" s="2"/>
      <c r="R546" s="2"/>
      <c r="S546" s="2"/>
      <c r="T546" s="2"/>
      <c r="U546" s="2"/>
      <c r="V546" s="2"/>
      <c r="W546" s="2"/>
      <c r="X546" s="2"/>
    </row>
    <row r="547" spans="1:24" ht="13.8" x14ac:dyDescent="0.3">
      <c r="A547" s="5"/>
      <c r="B547" s="2"/>
      <c r="C547" s="2"/>
      <c r="D547" s="2"/>
      <c r="E547" s="2"/>
      <c r="F547" s="2"/>
      <c r="G547" s="2"/>
      <c r="H547" s="2"/>
      <c r="I547" s="2"/>
      <c r="J547" s="2"/>
      <c r="K547" s="2"/>
      <c r="L547" s="2"/>
      <c r="M547" s="2"/>
      <c r="N547" s="2"/>
      <c r="O547" s="2"/>
      <c r="P547" s="2"/>
      <c r="Q547" s="2"/>
      <c r="R547" s="2"/>
      <c r="S547" s="2"/>
      <c r="T547" s="2"/>
      <c r="U547" s="2"/>
      <c r="V547" s="2"/>
      <c r="W547" s="2"/>
      <c r="X547" s="2"/>
    </row>
    <row r="548" spans="1:24" ht="13.8" x14ac:dyDescent="0.3">
      <c r="A548" s="5"/>
      <c r="B548" s="2"/>
      <c r="C548" s="2"/>
      <c r="D548" s="2"/>
      <c r="E548" s="2"/>
      <c r="F548" s="2"/>
      <c r="G548" s="2"/>
      <c r="H548" s="2"/>
      <c r="I548" s="2"/>
      <c r="J548" s="2"/>
      <c r="K548" s="2"/>
      <c r="L548" s="2"/>
      <c r="M548" s="2"/>
      <c r="N548" s="2"/>
      <c r="O548" s="2"/>
      <c r="P548" s="2"/>
      <c r="Q548" s="2"/>
      <c r="R548" s="2"/>
      <c r="S548" s="2"/>
      <c r="T548" s="2"/>
      <c r="U548" s="2"/>
      <c r="V548" s="2"/>
      <c r="W548" s="2"/>
      <c r="X548" s="2"/>
    </row>
    <row r="549" spans="1:24" ht="13.8" x14ac:dyDescent="0.3">
      <c r="A549" s="5"/>
      <c r="B549" s="2"/>
      <c r="C549" s="2"/>
      <c r="D549" s="2"/>
      <c r="E549" s="2"/>
      <c r="F549" s="2"/>
      <c r="G549" s="2"/>
      <c r="H549" s="2"/>
      <c r="I549" s="2"/>
      <c r="J549" s="2"/>
      <c r="K549" s="2"/>
      <c r="L549" s="2"/>
      <c r="M549" s="2"/>
      <c r="N549" s="2"/>
      <c r="O549" s="2"/>
      <c r="P549" s="2"/>
      <c r="Q549" s="2"/>
      <c r="R549" s="2"/>
      <c r="S549" s="2"/>
      <c r="T549" s="2"/>
      <c r="U549" s="2"/>
      <c r="V549" s="2"/>
      <c r="W549" s="2"/>
      <c r="X549" s="2"/>
    </row>
    <row r="550" spans="1:24" ht="13.8" x14ac:dyDescent="0.3">
      <c r="A550" s="5"/>
      <c r="B550" s="2"/>
      <c r="C550" s="2"/>
      <c r="D550" s="2"/>
      <c r="E550" s="2"/>
      <c r="F550" s="2"/>
      <c r="G550" s="2"/>
      <c r="H550" s="2"/>
      <c r="I550" s="2"/>
      <c r="J550" s="2"/>
      <c r="K550" s="2"/>
      <c r="L550" s="2"/>
      <c r="M550" s="2"/>
      <c r="N550" s="2"/>
      <c r="O550" s="2"/>
      <c r="P550" s="2"/>
      <c r="Q550" s="2"/>
      <c r="R550" s="2"/>
      <c r="S550" s="2"/>
      <c r="T550" s="2"/>
      <c r="U550" s="2"/>
      <c r="V550" s="2"/>
      <c r="W550" s="2"/>
      <c r="X550" s="2"/>
    </row>
    <row r="551" spans="1:24" ht="13.8" x14ac:dyDescent="0.3">
      <c r="A551" s="5"/>
      <c r="B551" s="2"/>
      <c r="C551" s="2"/>
      <c r="D551" s="2"/>
      <c r="E551" s="2"/>
      <c r="F551" s="2"/>
      <c r="G551" s="2"/>
      <c r="H551" s="2"/>
      <c r="I551" s="2"/>
      <c r="J551" s="2"/>
      <c r="K551" s="2"/>
      <c r="L551" s="2"/>
      <c r="M551" s="2"/>
      <c r="N551" s="2"/>
      <c r="O551" s="2"/>
      <c r="P551" s="2"/>
      <c r="Q551" s="2"/>
      <c r="R551" s="2"/>
      <c r="S551" s="2"/>
      <c r="T551" s="2"/>
      <c r="U551" s="2"/>
      <c r="V551" s="2"/>
      <c r="W551" s="2"/>
      <c r="X551" s="2"/>
    </row>
    <row r="552" spans="1:24" ht="13.8" x14ac:dyDescent="0.3">
      <c r="A552" s="5"/>
      <c r="B552" s="2"/>
      <c r="C552" s="2"/>
      <c r="D552" s="2"/>
      <c r="E552" s="2"/>
      <c r="F552" s="2"/>
      <c r="G552" s="2"/>
      <c r="H552" s="2"/>
      <c r="I552" s="2"/>
      <c r="J552" s="2"/>
      <c r="K552" s="2"/>
      <c r="L552" s="2"/>
      <c r="M552" s="2"/>
      <c r="N552" s="2"/>
      <c r="O552" s="2"/>
      <c r="P552" s="2"/>
      <c r="Q552" s="2"/>
      <c r="R552" s="2"/>
      <c r="S552" s="2"/>
      <c r="T552" s="2"/>
      <c r="U552" s="2"/>
      <c r="V552" s="2"/>
      <c r="W552" s="2"/>
      <c r="X552" s="2"/>
    </row>
    <row r="553" spans="1:24" ht="13.8" x14ac:dyDescent="0.3">
      <c r="A553" s="5"/>
      <c r="B553" s="2"/>
      <c r="C553" s="2"/>
      <c r="D553" s="2"/>
      <c r="E553" s="2"/>
      <c r="F553" s="2"/>
      <c r="G553" s="2"/>
      <c r="H553" s="2"/>
      <c r="I553" s="2"/>
      <c r="J553" s="2"/>
      <c r="K553" s="2"/>
      <c r="L553" s="2"/>
      <c r="M553" s="2"/>
      <c r="N553" s="2"/>
      <c r="O553" s="2"/>
      <c r="P553" s="2"/>
      <c r="Q553" s="2"/>
      <c r="R553" s="2"/>
      <c r="S553" s="2"/>
      <c r="T553" s="2"/>
      <c r="U553" s="2"/>
      <c r="V553" s="2"/>
      <c r="W553" s="2"/>
      <c r="X553" s="2"/>
    </row>
    <row r="554" spans="1:24" ht="13.8" x14ac:dyDescent="0.3">
      <c r="A554" s="5"/>
      <c r="B554" s="2"/>
      <c r="C554" s="2"/>
      <c r="D554" s="2"/>
      <c r="E554" s="2"/>
      <c r="F554" s="2"/>
      <c r="G554" s="2"/>
      <c r="H554" s="2"/>
      <c r="I554" s="2"/>
      <c r="J554" s="2"/>
      <c r="K554" s="2"/>
      <c r="L554" s="2"/>
      <c r="M554" s="2"/>
      <c r="N554" s="2"/>
      <c r="O554" s="2"/>
      <c r="P554" s="2"/>
      <c r="Q554" s="2"/>
      <c r="R554" s="2"/>
      <c r="S554" s="2"/>
      <c r="T554" s="2"/>
      <c r="U554" s="2"/>
      <c r="V554" s="2"/>
      <c r="W554" s="2"/>
      <c r="X554" s="2"/>
    </row>
    <row r="555" spans="1:24" ht="13.8" x14ac:dyDescent="0.3">
      <c r="A555" s="5"/>
      <c r="B555" s="2"/>
      <c r="C555" s="2"/>
      <c r="D555" s="2"/>
      <c r="E555" s="2"/>
      <c r="F555" s="2"/>
      <c r="G555" s="2"/>
      <c r="H555" s="2"/>
      <c r="I555" s="2"/>
      <c r="J555" s="2"/>
      <c r="K555" s="2"/>
      <c r="L555" s="2"/>
      <c r="M555" s="2"/>
      <c r="N555" s="2"/>
      <c r="O555" s="2"/>
      <c r="P555" s="2"/>
      <c r="Q555" s="2"/>
      <c r="R555" s="2"/>
      <c r="S555" s="2"/>
      <c r="T555" s="2"/>
      <c r="U555" s="2"/>
      <c r="V555" s="2"/>
      <c r="W555" s="2"/>
      <c r="X555" s="2"/>
    </row>
    <row r="556" spans="1:24" ht="13.8" x14ac:dyDescent="0.3">
      <c r="A556" s="5"/>
      <c r="B556" s="2"/>
      <c r="C556" s="2"/>
      <c r="D556" s="2"/>
      <c r="E556" s="2"/>
      <c r="F556" s="2"/>
      <c r="G556" s="2"/>
      <c r="H556" s="2"/>
      <c r="I556" s="2"/>
      <c r="J556" s="2"/>
      <c r="K556" s="2"/>
      <c r="L556" s="2"/>
      <c r="M556" s="2"/>
      <c r="N556" s="2"/>
      <c r="O556" s="2"/>
      <c r="P556" s="2"/>
      <c r="Q556" s="2"/>
      <c r="R556" s="2"/>
      <c r="S556" s="2"/>
      <c r="T556" s="2"/>
      <c r="U556" s="2"/>
      <c r="V556" s="2"/>
      <c r="W556" s="2"/>
      <c r="X556" s="2"/>
    </row>
    <row r="557" spans="1:24" ht="13.8" x14ac:dyDescent="0.3">
      <c r="A557" s="5"/>
      <c r="B557" s="2"/>
      <c r="C557" s="2"/>
      <c r="D557" s="2"/>
      <c r="E557" s="2"/>
      <c r="F557" s="2"/>
      <c r="G557" s="2"/>
      <c r="H557" s="2"/>
      <c r="I557" s="2"/>
      <c r="J557" s="2"/>
      <c r="K557" s="2"/>
      <c r="L557" s="2"/>
      <c r="M557" s="2"/>
      <c r="N557" s="2"/>
      <c r="O557" s="2"/>
      <c r="P557" s="2"/>
      <c r="Q557" s="2"/>
      <c r="R557" s="2"/>
      <c r="S557" s="2"/>
      <c r="T557" s="2"/>
      <c r="U557" s="2"/>
      <c r="V557" s="2"/>
      <c r="W557" s="2"/>
      <c r="X557" s="2"/>
    </row>
    <row r="558" spans="1:24" ht="13.8" x14ac:dyDescent="0.3">
      <c r="A558" s="5"/>
      <c r="B558" s="2"/>
      <c r="C558" s="2"/>
      <c r="D558" s="2"/>
      <c r="E558" s="2"/>
      <c r="F558" s="2"/>
      <c r="G558" s="2"/>
      <c r="H558" s="2"/>
      <c r="I558" s="2"/>
      <c r="J558" s="2"/>
      <c r="K558" s="2"/>
      <c r="L558" s="2"/>
      <c r="M558" s="2"/>
      <c r="N558" s="2"/>
      <c r="O558" s="2"/>
      <c r="P558" s="2"/>
      <c r="Q558" s="2"/>
      <c r="R558" s="2"/>
      <c r="S558" s="2"/>
      <c r="T558" s="2"/>
      <c r="U558" s="2"/>
      <c r="V558" s="2"/>
      <c r="W558" s="2"/>
      <c r="X558" s="2"/>
    </row>
    <row r="559" spans="1:24" ht="13.8" x14ac:dyDescent="0.3">
      <c r="A559" s="5"/>
      <c r="B559" s="2"/>
      <c r="C559" s="2"/>
      <c r="D559" s="2"/>
      <c r="E559" s="2"/>
      <c r="F559" s="2"/>
      <c r="G559" s="2"/>
      <c r="H559" s="2"/>
      <c r="I559" s="2"/>
      <c r="J559" s="2"/>
      <c r="K559" s="2"/>
      <c r="L559" s="2"/>
      <c r="M559" s="2"/>
      <c r="N559" s="2"/>
      <c r="O559" s="2"/>
      <c r="P559" s="2"/>
      <c r="Q559" s="2"/>
      <c r="R559" s="2"/>
      <c r="S559" s="2"/>
      <c r="T559" s="2"/>
      <c r="U559" s="2"/>
      <c r="V559" s="2"/>
      <c r="W559" s="2"/>
      <c r="X559" s="2"/>
    </row>
    <row r="560" spans="1:24" ht="13.8" x14ac:dyDescent="0.3">
      <c r="A560" s="5"/>
      <c r="B560" s="2"/>
      <c r="C560" s="2"/>
      <c r="D560" s="2"/>
      <c r="E560" s="2"/>
      <c r="F560" s="2"/>
      <c r="G560" s="2"/>
      <c r="H560" s="2"/>
      <c r="I560" s="2"/>
      <c r="J560" s="2"/>
      <c r="K560" s="2"/>
      <c r="L560" s="2"/>
      <c r="M560" s="2"/>
      <c r="N560" s="2"/>
      <c r="O560" s="2"/>
      <c r="P560" s="2"/>
      <c r="Q560" s="2"/>
      <c r="R560" s="2"/>
      <c r="S560" s="2"/>
      <c r="T560" s="2"/>
      <c r="U560" s="2"/>
      <c r="V560" s="2"/>
      <c r="W560" s="2"/>
      <c r="X560" s="2"/>
    </row>
    <row r="561" spans="1:24" ht="13.8" x14ac:dyDescent="0.3">
      <c r="A561" s="5"/>
      <c r="B561" s="2"/>
      <c r="C561" s="2"/>
      <c r="D561" s="2"/>
      <c r="E561" s="2"/>
      <c r="F561" s="2"/>
      <c r="G561" s="2"/>
      <c r="H561" s="2"/>
      <c r="I561" s="2"/>
      <c r="J561" s="2"/>
      <c r="K561" s="2"/>
      <c r="L561" s="2"/>
      <c r="M561" s="2"/>
      <c r="N561" s="2"/>
      <c r="O561" s="2"/>
      <c r="P561" s="2"/>
      <c r="Q561" s="2"/>
      <c r="R561" s="2"/>
      <c r="S561" s="2"/>
      <c r="T561" s="2"/>
      <c r="U561" s="2"/>
      <c r="V561" s="2"/>
      <c r="W561" s="2"/>
      <c r="X561" s="2"/>
    </row>
    <row r="562" spans="1:24" ht="13.8" x14ac:dyDescent="0.3">
      <c r="A562" s="5"/>
      <c r="B562" s="2"/>
      <c r="C562" s="2"/>
      <c r="D562" s="2"/>
      <c r="E562" s="2"/>
      <c r="F562" s="2"/>
      <c r="G562" s="2"/>
      <c r="H562" s="2"/>
      <c r="I562" s="2"/>
      <c r="J562" s="2"/>
      <c r="K562" s="2"/>
      <c r="L562" s="2"/>
      <c r="M562" s="2"/>
      <c r="N562" s="2"/>
      <c r="O562" s="2"/>
      <c r="P562" s="2"/>
      <c r="Q562" s="2"/>
      <c r="R562" s="2"/>
      <c r="S562" s="2"/>
      <c r="T562" s="2"/>
      <c r="U562" s="2"/>
      <c r="V562" s="2"/>
      <c r="W562" s="2"/>
      <c r="X562" s="2"/>
    </row>
    <row r="563" spans="1:24" ht="13.8" x14ac:dyDescent="0.3">
      <c r="A563" s="5"/>
      <c r="B563" s="2"/>
      <c r="C563" s="2"/>
      <c r="D563" s="2"/>
      <c r="E563" s="2"/>
      <c r="F563" s="2"/>
      <c r="G563" s="2"/>
      <c r="H563" s="2"/>
      <c r="I563" s="2"/>
      <c r="J563" s="2"/>
      <c r="K563" s="2"/>
      <c r="L563" s="2"/>
      <c r="M563" s="2"/>
      <c r="N563" s="2"/>
      <c r="O563" s="2"/>
      <c r="P563" s="2"/>
      <c r="Q563" s="2"/>
      <c r="R563" s="2"/>
      <c r="S563" s="2"/>
      <c r="T563" s="2"/>
      <c r="U563" s="2"/>
      <c r="V563" s="2"/>
      <c r="W563" s="2"/>
      <c r="X563" s="2"/>
    </row>
    <row r="564" spans="1:24" ht="13.8" x14ac:dyDescent="0.3">
      <c r="A564" s="5"/>
      <c r="B564" s="2"/>
      <c r="C564" s="2"/>
      <c r="D564" s="2"/>
      <c r="E564" s="2"/>
      <c r="F564" s="2"/>
      <c r="G564" s="2"/>
      <c r="H564" s="2"/>
      <c r="I564" s="2"/>
      <c r="J564" s="2"/>
      <c r="K564" s="2"/>
      <c r="L564" s="2"/>
      <c r="M564" s="2"/>
      <c r="N564" s="2"/>
      <c r="O564" s="2"/>
      <c r="P564" s="2"/>
      <c r="Q564" s="2"/>
      <c r="R564" s="2"/>
      <c r="S564" s="2"/>
      <c r="T564" s="2"/>
      <c r="U564" s="2"/>
      <c r="V564" s="2"/>
      <c r="W564" s="2"/>
      <c r="X564" s="2"/>
    </row>
    <row r="565" spans="1:24" ht="13.8" x14ac:dyDescent="0.3">
      <c r="A565" s="5"/>
      <c r="B565" s="2"/>
      <c r="C565" s="2"/>
      <c r="D565" s="2"/>
      <c r="E565" s="2"/>
      <c r="F565" s="2"/>
      <c r="G565" s="2"/>
      <c r="H565" s="2"/>
      <c r="I565" s="2"/>
      <c r="J565" s="2"/>
      <c r="K565" s="2"/>
      <c r="L565" s="2"/>
      <c r="M565" s="2"/>
      <c r="N565" s="2"/>
      <c r="O565" s="2"/>
      <c r="P565" s="2"/>
      <c r="Q565" s="2"/>
      <c r="R565" s="2"/>
      <c r="S565" s="2"/>
      <c r="T565" s="2"/>
      <c r="U565" s="2"/>
      <c r="V565" s="2"/>
      <c r="W565" s="2"/>
      <c r="X565" s="2"/>
    </row>
    <row r="566" spans="1:24" ht="13.8" x14ac:dyDescent="0.3">
      <c r="A566" s="5"/>
      <c r="B566" s="2"/>
      <c r="C566" s="2"/>
      <c r="D566" s="2"/>
      <c r="E566" s="2"/>
      <c r="F566" s="2"/>
      <c r="G566" s="2"/>
      <c r="H566" s="2"/>
      <c r="I566" s="2"/>
      <c r="J566" s="2"/>
      <c r="K566" s="2"/>
      <c r="L566" s="2"/>
      <c r="M566" s="2"/>
      <c r="N566" s="2"/>
      <c r="O566" s="2"/>
      <c r="P566" s="2"/>
      <c r="Q566" s="2"/>
      <c r="R566" s="2"/>
      <c r="S566" s="2"/>
      <c r="T566" s="2"/>
      <c r="U566" s="2"/>
      <c r="V566" s="2"/>
      <c r="W566" s="2"/>
      <c r="X566" s="2"/>
    </row>
    <row r="567" spans="1:24" ht="13.8" x14ac:dyDescent="0.3">
      <c r="A567" s="5"/>
      <c r="B567" s="2"/>
      <c r="C567" s="2"/>
      <c r="D567" s="2"/>
      <c r="E567" s="2"/>
      <c r="F567" s="2"/>
      <c r="G567" s="2"/>
      <c r="H567" s="2"/>
      <c r="I567" s="2"/>
      <c r="J567" s="2"/>
      <c r="K567" s="2"/>
      <c r="L567" s="2"/>
      <c r="M567" s="2"/>
      <c r="N567" s="2"/>
      <c r="O567" s="2"/>
      <c r="P567" s="2"/>
      <c r="Q567" s="2"/>
      <c r="R567" s="2"/>
      <c r="S567" s="2"/>
      <c r="T567" s="2"/>
      <c r="U567" s="2"/>
      <c r="V567" s="2"/>
      <c r="W567" s="2"/>
      <c r="X567" s="2"/>
    </row>
    <row r="568" spans="1:24" ht="13.8" x14ac:dyDescent="0.3">
      <c r="A568" s="5"/>
      <c r="B568" s="2"/>
      <c r="C568" s="2"/>
      <c r="D568" s="2"/>
      <c r="E568" s="2"/>
      <c r="F568" s="2"/>
      <c r="G568" s="2"/>
      <c r="H568" s="2"/>
      <c r="I568" s="2"/>
      <c r="J568" s="2"/>
      <c r="K568" s="2"/>
      <c r="L568" s="2"/>
      <c r="M568" s="2"/>
      <c r="N568" s="2"/>
      <c r="O568" s="2"/>
      <c r="P568" s="2"/>
      <c r="Q568" s="2"/>
      <c r="R568" s="2"/>
      <c r="S568" s="2"/>
      <c r="T568" s="2"/>
      <c r="U568" s="2"/>
      <c r="V568" s="2"/>
      <c r="W568" s="2"/>
      <c r="X568" s="2"/>
    </row>
    <row r="569" spans="1:24" ht="13.8" x14ac:dyDescent="0.3">
      <c r="A569" s="5"/>
      <c r="B569" s="2"/>
      <c r="C569" s="2"/>
      <c r="D569" s="2"/>
      <c r="E569" s="2"/>
      <c r="F569" s="2"/>
      <c r="G569" s="2"/>
      <c r="H569" s="2"/>
      <c r="I569" s="2"/>
      <c r="J569" s="2"/>
      <c r="K569" s="2"/>
      <c r="L569" s="2"/>
      <c r="M569" s="2"/>
      <c r="N569" s="2"/>
      <c r="O569" s="2"/>
      <c r="P569" s="2"/>
      <c r="Q569" s="2"/>
      <c r="R569" s="2"/>
      <c r="S569" s="2"/>
      <c r="T569" s="2"/>
      <c r="U569" s="2"/>
      <c r="V569" s="2"/>
      <c r="W569" s="2"/>
      <c r="X569" s="2"/>
    </row>
    <row r="570" spans="1:24" ht="13.8" x14ac:dyDescent="0.3">
      <c r="A570" s="5"/>
      <c r="B570" s="2"/>
      <c r="C570" s="2"/>
      <c r="D570" s="2"/>
      <c r="E570" s="2"/>
      <c r="F570" s="2"/>
      <c r="G570" s="2"/>
      <c r="H570" s="2"/>
      <c r="I570" s="2"/>
      <c r="J570" s="2"/>
      <c r="K570" s="2"/>
      <c r="L570" s="2"/>
      <c r="M570" s="2"/>
      <c r="N570" s="2"/>
      <c r="O570" s="2"/>
      <c r="P570" s="2"/>
      <c r="Q570" s="2"/>
      <c r="R570" s="2"/>
      <c r="S570" s="2"/>
      <c r="T570" s="2"/>
      <c r="U570" s="2"/>
      <c r="V570" s="2"/>
      <c r="W570" s="2"/>
      <c r="X570" s="2"/>
    </row>
    <row r="571" spans="1:24" ht="13.8" x14ac:dyDescent="0.3">
      <c r="A571" s="5"/>
      <c r="B571" s="2"/>
      <c r="C571" s="2"/>
      <c r="D571" s="2"/>
      <c r="E571" s="2"/>
      <c r="F571" s="2"/>
      <c r="G571" s="2"/>
      <c r="H571" s="2"/>
      <c r="I571" s="2"/>
      <c r="J571" s="2"/>
      <c r="K571" s="2"/>
      <c r="L571" s="2"/>
      <c r="M571" s="2"/>
      <c r="N571" s="2"/>
      <c r="O571" s="2"/>
      <c r="P571" s="2"/>
      <c r="Q571" s="2"/>
      <c r="R571" s="2"/>
      <c r="S571" s="2"/>
      <c r="T571" s="2"/>
      <c r="U571" s="2"/>
      <c r="V571" s="2"/>
      <c r="W571" s="2"/>
      <c r="X571" s="2"/>
    </row>
    <row r="572" spans="1:24" ht="13.8" x14ac:dyDescent="0.3">
      <c r="A572" s="5"/>
      <c r="B572" s="2"/>
      <c r="C572" s="2"/>
      <c r="D572" s="2"/>
      <c r="E572" s="2"/>
      <c r="F572" s="2"/>
      <c r="G572" s="2"/>
      <c r="H572" s="2"/>
      <c r="I572" s="2"/>
      <c r="J572" s="2"/>
      <c r="K572" s="2"/>
      <c r="L572" s="2"/>
      <c r="M572" s="2"/>
      <c r="N572" s="2"/>
      <c r="O572" s="2"/>
      <c r="P572" s="2"/>
      <c r="Q572" s="2"/>
      <c r="R572" s="2"/>
      <c r="S572" s="2"/>
      <c r="T572" s="2"/>
      <c r="U572" s="2"/>
      <c r="V572" s="2"/>
      <c r="W572" s="2"/>
      <c r="X572" s="2"/>
    </row>
    <row r="573" spans="1:24" ht="13.8" x14ac:dyDescent="0.3">
      <c r="A573" s="5"/>
      <c r="B573" s="2"/>
      <c r="C573" s="2"/>
      <c r="D573" s="2"/>
      <c r="E573" s="2"/>
      <c r="F573" s="2"/>
      <c r="G573" s="2"/>
      <c r="H573" s="2"/>
      <c r="I573" s="2"/>
      <c r="J573" s="2"/>
      <c r="K573" s="2"/>
      <c r="L573" s="2"/>
      <c r="M573" s="2"/>
      <c r="N573" s="2"/>
      <c r="O573" s="2"/>
      <c r="P573" s="2"/>
      <c r="Q573" s="2"/>
      <c r="R573" s="2"/>
      <c r="S573" s="2"/>
      <c r="T573" s="2"/>
      <c r="U573" s="2"/>
      <c r="V573" s="2"/>
      <c r="W573" s="2"/>
      <c r="X573" s="2"/>
    </row>
    <row r="574" spans="1:24" ht="13.8" x14ac:dyDescent="0.3">
      <c r="A574" s="5"/>
      <c r="B574" s="2"/>
      <c r="C574" s="2"/>
      <c r="D574" s="2"/>
      <c r="E574" s="2"/>
      <c r="F574" s="2"/>
      <c r="G574" s="2"/>
      <c r="H574" s="2"/>
      <c r="I574" s="2"/>
      <c r="J574" s="2"/>
      <c r="K574" s="2"/>
      <c r="L574" s="2"/>
      <c r="M574" s="2"/>
      <c r="N574" s="2"/>
      <c r="O574" s="2"/>
      <c r="P574" s="2"/>
      <c r="Q574" s="2"/>
      <c r="R574" s="2"/>
      <c r="S574" s="2"/>
      <c r="T574" s="2"/>
      <c r="U574" s="2"/>
      <c r="V574" s="2"/>
      <c r="W574" s="2"/>
      <c r="X574" s="2"/>
    </row>
    <row r="575" spans="1:24" ht="13.8" x14ac:dyDescent="0.3">
      <c r="A575" s="5"/>
      <c r="B575" s="2"/>
      <c r="C575" s="2"/>
      <c r="D575" s="2"/>
      <c r="E575" s="2"/>
      <c r="F575" s="2"/>
      <c r="G575" s="2"/>
      <c r="H575" s="2"/>
      <c r="I575" s="2"/>
      <c r="J575" s="2"/>
      <c r="K575" s="2"/>
      <c r="L575" s="2"/>
      <c r="M575" s="2"/>
      <c r="N575" s="2"/>
      <c r="O575" s="2"/>
      <c r="P575" s="2"/>
      <c r="Q575" s="2"/>
      <c r="R575" s="2"/>
      <c r="S575" s="2"/>
      <c r="T575" s="2"/>
      <c r="U575" s="2"/>
      <c r="V575" s="2"/>
      <c r="W575" s="2"/>
      <c r="X575" s="2"/>
    </row>
    <row r="576" spans="1:24" ht="13.8" x14ac:dyDescent="0.3">
      <c r="A576" s="5"/>
      <c r="B576" s="2"/>
      <c r="C576" s="2"/>
      <c r="D576" s="2"/>
      <c r="E576" s="2"/>
      <c r="F576" s="2"/>
      <c r="G576" s="2"/>
      <c r="H576" s="2"/>
      <c r="I576" s="2"/>
      <c r="J576" s="2"/>
      <c r="K576" s="2"/>
      <c r="L576" s="2"/>
      <c r="M576" s="2"/>
      <c r="N576" s="2"/>
      <c r="O576" s="2"/>
      <c r="P576" s="2"/>
      <c r="Q576" s="2"/>
      <c r="R576" s="2"/>
      <c r="S576" s="2"/>
      <c r="T576" s="2"/>
      <c r="U576" s="2"/>
      <c r="V576" s="2"/>
      <c r="W576" s="2"/>
      <c r="X576" s="2"/>
    </row>
    <row r="577" spans="1:24" ht="13.8" x14ac:dyDescent="0.3">
      <c r="A577" s="5"/>
      <c r="B577" s="2"/>
      <c r="C577" s="2"/>
      <c r="D577" s="2"/>
      <c r="E577" s="2"/>
      <c r="F577" s="2"/>
      <c r="G577" s="2"/>
      <c r="H577" s="2"/>
      <c r="I577" s="2"/>
      <c r="J577" s="2"/>
      <c r="K577" s="2"/>
      <c r="L577" s="2"/>
      <c r="M577" s="2"/>
      <c r="N577" s="2"/>
      <c r="O577" s="2"/>
      <c r="P577" s="2"/>
      <c r="Q577" s="2"/>
      <c r="R577" s="2"/>
      <c r="S577" s="2"/>
      <c r="T577" s="2"/>
      <c r="U577" s="2"/>
      <c r="V577" s="2"/>
      <c r="W577" s="2"/>
      <c r="X577" s="2"/>
    </row>
    <row r="578" spans="1:24" ht="13.8" x14ac:dyDescent="0.3">
      <c r="A578" s="5"/>
      <c r="B578" s="2"/>
      <c r="C578" s="2"/>
      <c r="D578" s="2"/>
      <c r="E578" s="2"/>
      <c r="F578" s="2"/>
      <c r="G578" s="2"/>
      <c r="H578" s="2"/>
      <c r="I578" s="2"/>
      <c r="J578" s="2"/>
      <c r="K578" s="2"/>
      <c r="L578" s="2"/>
      <c r="M578" s="2"/>
      <c r="N578" s="2"/>
      <c r="O578" s="2"/>
      <c r="P578" s="2"/>
      <c r="Q578" s="2"/>
      <c r="R578" s="2"/>
      <c r="S578" s="2"/>
      <c r="T578" s="2"/>
      <c r="U578" s="2"/>
      <c r="V578" s="2"/>
      <c r="W578" s="2"/>
      <c r="X578" s="2"/>
    </row>
    <row r="579" spans="1:24" ht="13.8" x14ac:dyDescent="0.3">
      <c r="A579" s="5"/>
      <c r="B579" s="2"/>
      <c r="C579" s="2"/>
      <c r="D579" s="2"/>
      <c r="E579" s="2"/>
      <c r="F579" s="2"/>
      <c r="G579" s="2"/>
      <c r="H579" s="2"/>
      <c r="I579" s="2"/>
      <c r="J579" s="2"/>
      <c r="K579" s="2"/>
      <c r="L579" s="2"/>
      <c r="M579" s="2"/>
      <c r="N579" s="2"/>
      <c r="O579" s="2"/>
      <c r="P579" s="2"/>
      <c r="Q579" s="2"/>
      <c r="R579" s="2"/>
      <c r="S579" s="2"/>
      <c r="T579" s="2"/>
      <c r="U579" s="2"/>
      <c r="V579" s="2"/>
      <c r="W579" s="2"/>
      <c r="X579" s="2"/>
    </row>
    <row r="580" spans="1:24" ht="13.8" x14ac:dyDescent="0.3">
      <c r="A580" s="5"/>
      <c r="B580" s="2"/>
      <c r="C580" s="2"/>
      <c r="D580" s="2"/>
      <c r="E580" s="2"/>
      <c r="F580" s="2"/>
      <c r="G580" s="2"/>
      <c r="H580" s="2"/>
      <c r="I580" s="2"/>
      <c r="J580" s="2"/>
      <c r="K580" s="2"/>
      <c r="L580" s="2"/>
      <c r="M580" s="2"/>
      <c r="N580" s="2"/>
      <c r="O580" s="2"/>
      <c r="P580" s="2"/>
      <c r="Q580" s="2"/>
      <c r="R580" s="2"/>
      <c r="S580" s="2"/>
      <c r="T580" s="2"/>
      <c r="U580" s="2"/>
      <c r="V580" s="2"/>
      <c r="W580" s="2"/>
      <c r="X580" s="2"/>
    </row>
    <row r="581" spans="1:24" ht="13.8" x14ac:dyDescent="0.3">
      <c r="A581" s="5"/>
      <c r="B581" s="2"/>
      <c r="C581" s="2"/>
      <c r="D581" s="2"/>
      <c r="E581" s="2"/>
      <c r="F581" s="2"/>
      <c r="G581" s="2"/>
      <c r="H581" s="2"/>
      <c r="I581" s="2"/>
      <c r="J581" s="2"/>
      <c r="K581" s="2"/>
      <c r="L581" s="2"/>
      <c r="M581" s="2"/>
      <c r="N581" s="2"/>
      <c r="O581" s="2"/>
      <c r="P581" s="2"/>
      <c r="Q581" s="2"/>
      <c r="R581" s="2"/>
      <c r="S581" s="2"/>
      <c r="T581" s="2"/>
      <c r="U581" s="2"/>
      <c r="V581" s="2"/>
      <c r="W581" s="2"/>
      <c r="X581" s="2"/>
    </row>
    <row r="582" spans="1:24" ht="13.8" x14ac:dyDescent="0.3">
      <c r="A582" s="5"/>
      <c r="B582" s="2"/>
      <c r="C582" s="2"/>
      <c r="D582" s="2"/>
      <c r="E582" s="2"/>
      <c r="F582" s="2"/>
      <c r="G582" s="2"/>
      <c r="H582" s="2"/>
      <c r="I582" s="2"/>
      <c r="J582" s="2"/>
      <c r="K582" s="2"/>
      <c r="L582" s="2"/>
      <c r="M582" s="2"/>
      <c r="N582" s="2"/>
      <c r="O582" s="2"/>
      <c r="P582" s="2"/>
      <c r="Q582" s="2"/>
      <c r="R582" s="2"/>
      <c r="S582" s="2"/>
      <c r="T582" s="2"/>
      <c r="U582" s="2"/>
      <c r="V582" s="2"/>
      <c r="W582" s="2"/>
      <c r="X582" s="2"/>
    </row>
    <row r="583" spans="1:24" ht="13.8" x14ac:dyDescent="0.3">
      <c r="A583" s="5"/>
      <c r="B583" s="2"/>
      <c r="C583" s="2"/>
      <c r="D583" s="2"/>
      <c r="E583" s="2"/>
      <c r="F583" s="2"/>
      <c r="G583" s="2"/>
      <c r="H583" s="2"/>
      <c r="I583" s="2"/>
      <c r="J583" s="2"/>
      <c r="K583" s="2"/>
      <c r="L583" s="2"/>
      <c r="M583" s="2"/>
      <c r="N583" s="2"/>
      <c r="O583" s="2"/>
      <c r="P583" s="2"/>
      <c r="Q583" s="2"/>
      <c r="R583" s="2"/>
      <c r="S583" s="2"/>
      <c r="T583" s="2"/>
      <c r="U583" s="2"/>
      <c r="V583" s="2"/>
      <c r="W583" s="2"/>
      <c r="X583" s="2"/>
    </row>
    <row r="584" spans="1:24" ht="13.8" x14ac:dyDescent="0.3">
      <c r="A584" s="5"/>
      <c r="B584" s="2"/>
      <c r="C584" s="2"/>
      <c r="D584" s="2"/>
      <c r="E584" s="2"/>
      <c r="F584" s="2"/>
      <c r="G584" s="2"/>
      <c r="H584" s="2"/>
      <c r="I584" s="2"/>
      <c r="J584" s="2"/>
      <c r="K584" s="2"/>
      <c r="L584" s="2"/>
      <c r="M584" s="2"/>
      <c r="N584" s="2"/>
      <c r="O584" s="2"/>
      <c r="P584" s="2"/>
      <c r="Q584" s="2"/>
      <c r="R584" s="2"/>
      <c r="S584" s="2"/>
      <c r="T584" s="2"/>
      <c r="U584" s="2"/>
      <c r="V584" s="2"/>
      <c r="W584" s="2"/>
      <c r="X584" s="2"/>
    </row>
    <row r="585" spans="1:24" ht="13.8" x14ac:dyDescent="0.3">
      <c r="A585" s="5"/>
      <c r="B585" s="2"/>
      <c r="C585" s="2"/>
      <c r="D585" s="2"/>
      <c r="E585" s="2"/>
      <c r="F585" s="2"/>
      <c r="G585" s="2"/>
      <c r="H585" s="2"/>
      <c r="I585" s="2"/>
      <c r="J585" s="2"/>
      <c r="K585" s="2"/>
      <c r="L585" s="2"/>
      <c r="M585" s="2"/>
      <c r="N585" s="2"/>
      <c r="O585" s="2"/>
      <c r="P585" s="2"/>
      <c r="Q585" s="2"/>
      <c r="R585" s="2"/>
      <c r="S585" s="2"/>
      <c r="T585" s="2"/>
      <c r="U585" s="2"/>
      <c r="V585" s="2"/>
      <c r="W585" s="2"/>
      <c r="X585" s="2"/>
    </row>
    <row r="586" spans="1:24" ht="13.8" x14ac:dyDescent="0.3">
      <c r="A586" s="5"/>
      <c r="B586" s="2"/>
      <c r="C586" s="2"/>
      <c r="D586" s="2"/>
      <c r="E586" s="2"/>
      <c r="F586" s="2"/>
      <c r="G586" s="2"/>
      <c r="H586" s="2"/>
      <c r="I586" s="2"/>
      <c r="J586" s="2"/>
      <c r="K586" s="2"/>
      <c r="L586" s="2"/>
      <c r="M586" s="2"/>
      <c r="N586" s="2"/>
      <c r="O586" s="2"/>
      <c r="P586" s="2"/>
      <c r="Q586" s="2"/>
      <c r="R586" s="2"/>
      <c r="S586" s="2"/>
      <c r="T586" s="2"/>
      <c r="U586" s="2"/>
      <c r="V586" s="2"/>
      <c r="W586" s="2"/>
      <c r="X586" s="2"/>
    </row>
    <row r="587" spans="1:24" ht="13.8" x14ac:dyDescent="0.3">
      <c r="A587" s="5"/>
      <c r="B587" s="2"/>
      <c r="C587" s="2"/>
      <c r="D587" s="2"/>
      <c r="E587" s="2"/>
      <c r="F587" s="2"/>
      <c r="G587" s="2"/>
      <c r="H587" s="2"/>
      <c r="I587" s="2"/>
      <c r="J587" s="2"/>
      <c r="K587" s="2"/>
      <c r="L587" s="2"/>
      <c r="M587" s="2"/>
      <c r="N587" s="2"/>
      <c r="O587" s="2"/>
      <c r="P587" s="2"/>
      <c r="Q587" s="2"/>
      <c r="R587" s="2"/>
      <c r="S587" s="2"/>
      <c r="T587" s="2"/>
      <c r="U587" s="2"/>
      <c r="V587" s="2"/>
      <c r="W587" s="2"/>
      <c r="X587" s="2"/>
    </row>
    <row r="588" spans="1:24" ht="13.8" x14ac:dyDescent="0.3">
      <c r="A588" s="5"/>
      <c r="B588" s="2"/>
      <c r="C588" s="2"/>
      <c r="D588" s="2"/>
      <c r="E588" s="2"/>
      <c r="F588" s="2"/>
      <c r="G588" s="2"/>
      <c r="H588" s="2"/>
      <c r="I588" s="2"/>
      <c r="J588" s="2"/>
      <c r="K588" s="2"/>
      <c r="L588" s="2"/>
      <c r="M588" s="2"/>
      <c r="N588" s="2"/>
      <c r="O588" s="2"/>
      <c r="P588" s="2"/>
      <c r="Q588" s="2"/>
      <c r="R588" s="2"/>
      <c r="S588" s="2"/>
      <c r="T588" s="2"/>
      <c r="U588" s="2"/>
      <c r="V588" s="2"/>
      <c r="W588" s="2"/>
      <c r="X588" s="2"/>
    </row>
    <row r="589" spans="1:24" ht="13.8" x14ac:dyDescent="0.3">
      <c r="A589" s="5"/>
      <c r="B589" s="2"/>
      <c r="C589" s="2"/>
      <c r="D589" s="2"/>
      <c r="E589" s="2"/>
      <c r="F589" s="2"/>
      <c r="G589" s="2"/>
      <c r="H589" s="2"/>
      <c r="I589" s="2"/>
      <c r="J589" s="2"/>
      <c r="K589" s="2"/>
      <c r="L589" s="2"/>
      <c r="M589" s="2"/>
      <c r="N589" s="2"/>
      <c r="O589" s="2"/>
      <c r="P589" s="2"/>
      <c r="Q589" s="2"/>
      <c r="R589" s="2"/>
      <c r="S589" s="2"/>
      <c r="T589" s="2"/>
      <c r="U589" s="2"/>
      <c r="V589" s="2"/>
      <c r="W589" s="2"/>
      <c r="X589" s="2"/>
    </row>
    <row r="590" spans="1:24" ht="13.8" x14ac:dyDescent="0.3">
      <c r="A590" s="5"/>
      <c r="B590" s="2"/>
      <c r="C590" s="2"/>
      <c r="D590" s="2"/>
      <c r="E590" s="2"/>
      <c r="F590" s="2"/>
      <c r="G590" s="2"/>
      <c r="H590" s="2"/>
      <c r="I590" s="2"/>
      <c r="J590" s="2"/>
      <c r="K590" s="2"/>
      <c r="L590" s="2"/>
      <c r="M590" s="2"/>
      <c r="N590" s="2"/>
      <c r="O590" s="2"/>
      <c r="P590" s="2"/>
      <c r="Q590" s="2"/>
      <c r="R590" s="2"/>
      <c r="S590" s="2"/>
      <c r="T590" s="2"/>
      <c r="U590" s="2"/>
      <c r="V590" s="2"/>
      <c r="W590" s="2"/>
      <c r="X590" s="2"/>
    </row>
    <row r="591" spans="1:24" ht="13.8" x14ac:dyDescent="0.3">
      <c r="A591" s="5"/>
      <c r="B591" s="2"/>
      <c r="C591" s="2"/>
      <c r="D591" s="2"/>
      <c r="E591" s="2"/>
      <c r="F591" s="2"/>
      <c r="G591" s="2"/>
      <c r="H591" s="2"/>
      <c r="I591" s="2"/>
      <c r="J591" s="2"/>
      <c r="K591" s="2"/>
      <c r="L591" s="2"/>
      <c r="M591" s="2"/>
      <c r="N591" s="2"/>
      <c r="O591" s="2"/>
      <c r="P591" s="2"/>
      <c r="Q591" s="2"/>
      <c r="R591" s="2"/>
      <c r="S591" s="2"/>
      <c r="T591" s="2"/>
      <c r="U591" s="2"/>
      <c r="V591" s="2"/>
      <c r="W591" s="2"/>
      <c r="X591" s="2"/>
    </row>
    <row r="592" spans="1:24" ht="13.8" x14ac:dyDescent="0.3">
      <c r="A592" s="5"/>
      <c r="B592" s="2"/>
      <c r="C592" s="2"/>
      <c r="D592" s="2"/>
      <c r="E592" s="2"/>
      <c r="F592" s="2"/>
      <c r="G592" s="2"/>
      <c r="H592" s="2"/>
      <c r="I592" s="2"/>
      <c r="J592" s="2"/>
      <c r="K592" s="2"/>
      <c r="L592" s="2"/>
      <c r="M592" s="2"/>
      <c r="N592" s="2"/>
      <c r="O592" s="2"/>
      <c r="P592" s="2"/>
      <c r="Q592" s="2"/>
      <c r="R592" s="2"/>
      <c r="S592" s="2"/>
      <c r="T592" s="2"/>
      <c r="U592" s="2"/>
      <c r="V592" s="2"/>
      <c r="W592" s="2"/>
      <c r="X592" s="2"/>
    </row>
    <row r="593" spans="1:24" ht="13.8" x14ac:dyDescent="0.3">
      <c r="A593" s="5"/>
      <c r="B593" s="2"/>
      <c r="C593" s="2"/>
      <c r="D593" s="2"/>
      <c r="E593" s="2"/>
      <c r="F593" s="2"/>
      <c r="G593" s="2"/>
      <c r="H593" s="2"/>
      <c r="I593" s="2"/>
      <c r="J593" s="2"/>
      <c r="K593" s="2"/>
      <c r="L593" s="2"/>
      <c r="M593" s="2"/>
      <c r="N593" s="2"/>
      <c r="O593" s="2"/>
      <c r="P593" s="2"/>
      <c r="Q593" s="2"/>
      <c r="R593" s="2"/>
      <c r="S593" s="2"/>
      <c r="T593" s="2"/>
      <c r="U593" s="2"/>
      <c r="V593" s="2"/>
      <c r="W593" s="2"/>
      <c r="X593" s="2"/>
    </row>
    <row r="594" spans="1:24" ht="13.8" x14ac:dyDescent="0.3">
      <c r="A594" s="5"/>
      <c r="B594" s="2"/>
      <c r="C594" s="2"/>
      <c r="D594" s="2"/>
      <c r="E594" s="2"/>
      <c r="F594" s="2"/>
      <c r="G594" s="2"/>
      <c r="H594" s="2"/>
      <c r="I594" s="2"/>
      <c r="J594" s="2"/>
      <c r="K594" s="2"/>
      <c r="L594" s="2"/>
      <c r="M594" s="2"/>
      <c r="N594" s="2"/>
      <c r="O594" s="2"/>
      <c r="P594" s="2"/>
      <c r="Q594" s="2"/>
      <c r="R594" s="2"/>
      <c r="S594" s="2"/>
      <c r="T594" s="2"/>
      <c r="U594" s="2"/>
      <c r="V594" s="2"/>
      <c r="W594" s="2"/>
      <c r="X594" s="2"/>
    </row>
    <row r="595" spans="1:24" ht="13.8" x14ac:dyDescent="0.3">
      <c r="A595" s="5"/>
      <c r="B595" s="2"/>
      <c r="C595" s="2"/>
      <c r="D595" s="2"/>
      <c r="E595" s="2"/>
      <c r="F595" s="2"/>
      <c r="G595" s="2"/>
      <c r="H595" s="2"/>
      <c r="I595" s="2"/>
      <c r="J595" s="2"/>
      <c r="K595" s="2"/>
      <c r="L595" s="2"/>
      <c r="M595" s="2"/>
      <c r="N595" s="2"/>
      <c r="O595" s="2"/>
      <c r="P595" s="2"/>
      <c r="Q595" s="2"/>
      <c r="R595" s="2"/>
      <c r="S595" s="2"/>
      <c r="T595" s="2"/>
      <c r="U595" s="2"/>
      <c r="V595" s="2"/>
      <c r="W595" s="2"/>
      <c r="X595" s="2"/>
    </row>
    <row r="596" spans="1:24" ht="13.8" x14ac:dyDescent="0.3">
      <c r="A596" s="5"/>
      <c r="B596" s="2"/>
      <c r="C596" s="2"/>
      <c r="D596" s="2"/>
      <c r="E596" s="2"/>
      <c r="F596" s="2"/>
      <c r="G596" s="2"/>
      <c r="H596" s="2"/>
      <c r="I596" s="2"/>
      <c r="J596" s="2"/>
      <c r="K596" s="2"/>
      <c r="L596" s="2"/>
      <c r="M596" s="2"/>
      <c r="N596" s="2"/>
      <c r="O596" s="2"/>
      <c r="P596" s="2"/>
      <c r="Q596" s="2"/>
      <c r="R596" s="2"/>
      <c r="S596" s="2"/>
      <c r="T596" s="2"/>
      <c r="U596" s="2"/>
      <c r="V596" s="2"/>
      <c r="W596" s="2"/>
      <c r="X596" s="2"/>
    </row>
    <row r="597" spans="1:24" ht="13.8" x14ac:dyDescent="0.3">
      <c r="A597" s="5"/>
      <c r="B597" s="2"/>
      <c r="C597" s="2"/>
      <c r="D597" s="2"/>
      <c r="E597" s="2"/>
      <c r="F597" s="2"/>
      <c r="G597" s="2"/>
      <c r="H597" s="2"/>
      <c r="I597" s="2"/>
      <c r="J597" s="2"/>
      <c r="K597" s="2"/>
      <c r="L597" s="2"/>
      <c r="M597" s="2"/>
      <c r="N597" s="2"/>
      <c r="O597" s="2"/>
      <c r="P597" s="2"/>
      <c r="Q597" s="2"/>
      <c r="R597" s="2"/>
      <c r="S597" s="2"/>
      <c r="T597" s="2"/>
      <c r="U597" s="2"/>
      <c r="V597" s="2"/>
      <c r="W597" s="2"/>
      <c r="X597" s="2"/>
    </row>
    <row r="598" spans="1:24" ht="13.8" x14ac:dyDescent="0.3">
      <c r="A598" s="5"/>
      <c r="B598" s="2"/>
      <c r="C598" s="2"/>
      <c r="D598" s="2"/>
      <c r="E598" s="2"/>
      <c r="F598" s="2"/>
      <c r="G598" s="2"/>
      <c r="H598" s="2"/>
      <c r="I598" s="2"/>
      <c r="J598" s="2"/>
      <c r="K598" s="2"/>
      <c r="L598" s="2"/>
      <c r="M598" s="2"/>
      <c r="N598" s="2"/>
      <c r="O598" s="2"/>
      <c r="P598" s="2"/>
      <c r="Q598" s="2"/>
      <c r="R598" s="2"/>
      <c r="S598" s="2"/>
      <c r="T598" s="2"/>
      <c r="U598" s="2"/>
      <c r="V598" s="2"/>
      <c r="W598" s="2"/>
      <c r="X598" s="2"/>
    </row>
    <row r="599" spans="1:24" ht="13.8" x14ac:dyDescent="0.3">
      <c r="A599" s="5"/>
      <c r="B599" s="2"/>
      <c r="C599" s="2"/>
      <c r="D599" s="2"/>
      <c r="E599" s="2"/>
      <c r="F599" s="2"/>
      <c r="G599" s="2"/>
      <c r="H599" s="2"/>
      <c r="I599" s="2"/>
      <c r="J599" s="2"/>
      <c r="K599" s="2"/>
      <c r="L599" s="2"/>
      <c r="M599" s="2"/>
      <c r="N599" s="2"/>
      <c r="O599" s="2"/>
      <c r="P599" s="2"/>
      <c r="Q599" s="2"/>
      <c r="R599" s="2"/>
      <c r="S599" s="2"/>
      <c r="T599" s="2"/>
      <c r="U599" s="2"/>
      <c r="V599" s="2"/>
      <c r="W599" s="2"/>
      <c r="X599" s="2"/>
    </row>
    <row r="600" spans="1:24" ht="13.8" x14ac:dyDescent="0.3">
      <c r="A600" s="5"/>
      <c r="B600" s="2"/>
      <c r="C600" s="2"/>
      <c r="D600" s="2"/>
      <c r="E600" s="2"/>
      <c r="F600" s="2"/>
      <c r="G600" s="2"/>
      <c r="H600" s="2"/>
      <c r="I600" s="2"/>
      <c r="J600" s="2"/>
      <c r="K600" s="2"/>
      <c r="L600" s="2"/>
      <c r="M600" s="2"/>
      <c r="N600" s="2"/>
      <c r="O600" s="2"/>
      <c r="P600" s="2"/>
      <c r="Q600" s="2"/>
      <c r="R600" s="2"/>
      <c r="S600" s="2"/>
      <c r="T600" s="2"/>
      <c r="U600" s="2"/>
      <c r="V600" s="2"/>
      <c r="W600" s="2"/>
      <c r="X600" s="2"/>
    </row>
    <row r="601" spans="1:24" ht="13.8" x14ac:dyDescent="0.3">
      <c r="A601" s="5"/>
      <c r="B601" s="2"/>
      <c r="C601" s="2"/>
      <c r="D601" s="2"/>
      <c r="E601" s="2"/>
      <c r="F601" s="2"/>
      <c r="G601" s="2"/>
      <c r="H601" s="2"/>
      <c r="I601" s="2"/>
      <c r="J601" s="2"/>
      <c r="K601" s="2"/>
      <c r="L601" s="2"/>
      <c r="M601" s="2"/>
      <c r="N601" s="2"/>
      <c r="O601" s="2"/>
      <c r="P601" s="2"/>
      <c r="Q601" s="2"/>
      <c r="R601" s="2"/>
      <c r="S601" s="2"/>
      <c r="T601" s="2"/>
      <c r="U601" s="2"/>
      <c r="V601" s="2"/>
      <c r="W601" s="2"/>
      <c r="X601" s="2"/>
    </row>
    <row r="602" spans="1:24" ht="13.8" x14ac:dyDescent="0.3">
      <c r="A602" s="5"/>
      <c r="B602" s="2"/>
      <c r="C602" s="2"/>
      <c r="D602" s="2"/>
      <c r="E602" s="2"/>
      <c r="F602" s="2"/>
      <c r="G602" s="2"/>
      <c r="H602" s="2"/>
      <c r="I602" s="2"/>
      <c r="J602" s="2"/>
      <c r="K602" s="2"/>
      <c r="L602" s="2"/>
      <c r="M602" s="2"/>
      <c r="N602" s="2"/>
      <c r="O602" s="2"/>
      <c r="P602" s="2"/>
      <c r="Q602" s="2"/>
      <c r="R602" s="2"/>
      <c r="S602" s="2"/>
      <c r="T602" s="2"/>
      <c r="U602" s="2"/>
      <c r="V602" s="2"/>
      <c r="W602" s="2"/>
      <c r="X602" s="2"/>
    </row>
    <row r="603" spans="1:24" ht="13.8" x14ac:dyDescent="0.3">
      <c r="A603" s="5"/>
      <c r="B603" s="2"/>
      <c r="C603" s="2"/>
      <c r="D603" s="2"/>
      <c r="E603" s="2"/>
      <c r="F603" s="2"/>
      <c r="G603" s="2"/>
      <c r="H603" s="2"/>
      <c r="I603" s="2"/>
      <c r="J603" s="2"/>
      <c r="K603" s="2"/>
      <c r="L603" s="2"/>
      <c r="M603" s="2"/>
      <c r="N603" s="2"/>
      <c r="O603" s="2"/>
      <c r="P603" s="2"/>
      <c r="Q603" s="2"/>
      <c r="R603" s="2"/>
      <c r="S603" s="2"/>
      <c r="T603" s="2"/>
      <c r="U603" s="2"/>
      <c r="V603" s="2"/>
      <c r="W603" s="2"/>
      <c r="X603" s="2"/>
    </row>
    <row r="604" spans="1:24" ht="13.8" x14ac:dyDescent="0.3">
      <c r="A604" s="5"/>
      <c r="B604" s="2"/>
      <c r="C604" s="2"/>
      <c r="D604" s="2"/>
      <c r="E604" s="2"/>
      <c r="F604" s="2"/>
      <c r="G604" s="2"/>
      <c r="H604" s="2"/>
      <c r="I604" s="2"/>
      <c r="J604" s="2"/>
      <c r="K604" s="2"/>
      <c r="L604" s="2"/>
      <c r="M604" s="2"/>
      <c r="N604" s="2"/>
      <c r="O604" s="2"/>
      <c r="P604" s="2"/>
      <c r="Q604" s="2"/>
      <c r="R604" s="2"/>
      <c r="S604" s="2"/>
      <c r="T604" s="2"/>
      <c r="U604" s="2"/>
      <c r="V604" s="2"/>
      <c r="W604" s="2"/>
      <c r="X604" s="2"/>
    </row>
    <row r="605" spans="1:24" ht="13.8" x14ac:dyDescent="0.3">
      <c r="A605" s="5"/>
      <c r="B605" s="2"/>
      <c r="C605" s="2"/>
      <c r="D605" s="2"/>
      <c r="E605" s="2"/>
      <c r="F605" s="2"/>
      <c r="G605" s="2"/>
      <c r="H605" s="2"/>
      <c r="I605" s="2"/>
      <c r="J605" s="2"/>
      <c r="K605" s="2"/>
      <c r="L605" s="2"/>
      <c r="M605" s="2"/>
      <c r="N605" s="2"/>
      <c r="O605" s="2"/>
      <c r="P605" s="2"/>
      <c r="Q605" s="2"/>
      <c r="R605" s="2"/>
      <c r="S605" s="2"/>
      <c r="T605" s="2"/>
      <c r="U605" s="2"/>
      <c r="V605" s="2"/>
      <c r="W605" s="2"/>
      <c r="X605" s="2"/>
    </row>
    <row r="606" spans="1:24" ht="13.8" x14ac:dyDescent="0.3">
      <c r="A606" s="5"/>
      <c r="B606" s="2"/>
      <c r="C606" s="2"/>
      <c r="D606" s="2"/>
      <c r="E606" s="2"/>
      <c r="F606" s="2"/>
      <c r="G606" s="2"/>
      <c r="H606" s="2"/>
      <c r="I606" s="2"/>
      <c r="J606" s="2"/>
      <c r="K606" s="2"/>
      <c r="L606" s="2"/>
      <c r="M606" s="2"/>
      <c r="N606" s="2"/>
      <c r="O606" s="2"/>
      <c r="P606" s="2"/>
      <c r="Q606" s="2"/>
      <c r="R606" s="2"/>
      <c r="S606" s="2"/>
      <c r="T606" s="2"/>
      <c r="U606" s="2"/>
      <c r="V606" s="2"/>
      <c r="W606" s="2"/>
      <c r="X606" s="2"/>
    </row>
    <row r="607" spans="1:24" ht="13.8" x14ac:dyDescent="0.3">
      <c r="A607" s="5"/>
      <c r="B607" s="2"/>
      <c r="C607" s="2"/>
      <c r="D607" s="2"/>
      <c r="E607" s="2"/>
      <c r="F607" s="2"/>
      <c r="G607" s="2"/>
      <c r="H607" s="2"/>
      <c r="I607" s="2"/>
      <c r="J607" s="2"/>
      <c r="K607" s="2"/>
      <c r="L607" s="2"/>
      <c r="M607" s="2"/>
      <c r="N607" s="2"/>
      <c r="O607" s="2"/>
      <c r="P607" s="2"/>
      <c r="Q607" s="2"/>
      <c r="R607" s="2"/>
      <c r="S607" s="2"/>
      <c r="T607" s="2"/>
      <c r="U607" s="2"/>
      <c r="V607" s="2"/>
      <c r="W607" s="2"/>
      <c r="X607" s="2"/>
    </row>
    <row r="608" spans="1:24" ht="13.8" x14ac:dyDescent="0.3">
      <c r="A608" s="5"/>
      <c r="B608" s="2"/>
      <c r="C608" s="2"/>
      <c r="D608" s="2"/>
      <c r="E608" s="2"/>
      <c r="F608" s="2"/>
      <c r="G608" s="2"/>
      <c r="H608" s="2"/>
      <c r="I608" s="2"/>
      <c r="J608" s="2"/>
      <c r="K608" s="2"/>
      <c r="L608" s="2"/>
      <c r="M608" s="2"/>
      <c r="N608" s="2"/>
      <c r="O608" s="2"/>
      <c r="P608" s="2"/>
      <c r="Q608" s="2"/>
      <c r="R608" s="2"/>
      <c r="S608" s="2"/>
      <c r="T608" s="2"/>
      <c r="U608" s="2"/>
      <c r="V608" s="2"/>
      <c r="W608" s="2"/>
      <c r="X608" s="2"/>
    </row>
    <row r="609" spans="1:24" ht="13.8" x14ac:dyDescent="0.3">
      <c r="A609" s="5"/>
      <c r="B609" s="2"/>
      <c r="C609" s="2"/>
      <c r="D609" s="2"/>
      <c r="E609" s="2"/>
      <c r="F609" s="2"/>
      <c r="G609" s="2"/>
      <c r="H609" s="2"/>
      <c r="I609" s="2"/>
      <c r="J609" s="2"/>
      <c r="K609" s="2"/>
      <c r="L609" s="2"/>
      <c r="M609" s="2"/>
      <c r="N609" s="2"/>
      <c r="O609" s="2"/>
      <c r="P609" s="2"/>
      <c r="Q609" s="2"/>
      <c r="R609" s="2"/>
      <c r="S609" s="2"/>
      <c r="T609" s="2"/>
      <c r="U609" s="2"/>
      <c r="V609" s="2"/>
      <c r="W609" s="2"/>
      <c r="X609" s="2"/>
    </row>
    <row r="610" spans="1:24" ht="13.8" x14ac:dyDescent="0.3">
      <c r="A610" s="5"/>
      <c r="B610" s="2"/>
      <c r="C610" s="2"/>
      <c r="D610" s="2"/>
      <c r="E610" s="2"/>
      <c r="F610" s="2"/>
      <c r="G610" s="2"/>
      <c r="H610" s="2"/>
      <c r="I610" s="2"/>
      <c r="J610" s="2"/>
      <c r="K610" s="2"/>
      <c r="L610" s="2"/>
      <c r="M610" s="2"/>
      <c r="N610" s="2"/>
      <c r="O610" s="2"/>
      <c r="P610" s="2"/>
      <c r="Q610" s="2"/>
      <c r="R610" s="2"/>
      <c r="S610" s="2"/>
      <c r="T610" s="2"/>
      <c r="U610" s="2"/>
      <c r="V610" s="2"/>
      <c r="W610" s="2"/>
      <c r="X610" s="2"/>
    </row>
    <row r="611" spans="1:24" ht="13.8" x14ac:dyDescent="0.3">
      <c r="A611" s="5"/>
      <c r="B611" s="2"/>
      <c r="C611" s="2"/>
      <c r="D611" s="2"/>
      <c r="E611" s="2"/>
      <c r="F611" s="2"/>
      <c r="G611" s="2"/>
      <c r="H611" s="2"/>
      <c r="I611" s="2"/>
      <c r="J611" s="2"/>
      <c r="K611" s="2"/>
      <c r="L611" s="2"/>
      <c r="M611" s="2"/>
      <c r="N611" s="2"/>
      <c r="O611" s="2"/>
      <c r="P611" s="2"/>
      <c r="Q611" s="2"/>
      <c r="R611" s="2"/>
      <c r="S611" s="2"/>
      <c r="T611" s="2"/>
      <c r="U611" s="2"/>
      <c r="V611" s="2"/>
      <c r="W611" s="2"/>
      <c r="X611" s="2"/>
    </row>
    <row r="612" spans="1:24" ht="13.8" x14ac:dyDescent="0.3">
      <c r="A612" s="5"/>
      <c r="B612" s="2"/>
      <c r="C612" s="2"/>
      <c r="D612" s="2"/>
      <c r="E612" s="2"/>
      <c r="F612" s="2"/>
      <c r="G612" s="2"/>
      <c r="H612" s="2"/>
      <c r="I612" s="2"/>
      <c r="J612" s="2"/>
      <c r="K612" s="2"/>
      <c r="L612" s="2"/>
      <c r="M612" s="2"/>
      <c r="N612" s="2"/>
      <c r="O612" s="2"/>
      <c r="P612" s="2"/>
      <c r="Q612" s="2"/>
      <c r="R612" s="2"/>
      <c r="S612" s="2"/>
      <c r="T612" s="2"/>
      <c r="U612" s="2"/>
      <c r="V612" s="2"/>
      <c r="W612" s="2"/>
      <c r="X612" s="2"/>
    </row>
    <row r="613" spans="1:24" ht="13.8" x14ac:dyDescent="0.3">
      <c r="A613" s="5"/>
      <c r="B613" s="2"/>
      <c r="C613" s="2"/>
      <c r="D613" s="2"/>
      <c r="E613" s="2"/>
      <c r="F613" s="2"/>
      <c r="G613" s="2"/>
      <c r="H613" s="2"/>
      <c r="I613" s="2"/>
      <c r="J613" s="2"/>
      <c r="K613" s="2"/>
      <c r="L613" s="2"/>
      <c r="M613" s="2"/>
      <c r="N613" s="2"/>
      <c r="O613" s="2"/>
      <c r="P613" s="2"/>
      <c r="Q613" s="2"/>
      <c r="R613" s="2"/>
      <c r="S613" s="2"/>
      <c r="T613" s="2"/>
      <c r="U613" s="2"/>
      <c r="V613" s="2"/>
      <c r="W613" s="2"/>
      <c r="X613" s="2"/>
    </row>
    <row r="614" spans="1:24" ht="13.8" x14ac:dyDescent="0.3">
      <c r="A614" s="5"/>
      <c r="B614" s="2"/>
      <c r="C614" s="2"/>
      <c r="D614" s="2"/>
      <c r="E614" s="2"/>
      <c r="F614" s="2"/>
      <c r="G614" s="2"/>
      <c r="H614" s="2"/>
      <c r="I614" s="2"/>
      <c r="J614" s="2"/>
      <c r="K614" s="2"/>
      <c r="L614" s="2"/>
      <c r="M614" s="2"/>
      <c r="N614" s="2"/>
      <c r="O614" s="2"/>
      <c r="P614" s="2"/>
      <c r="Q614" s="2"/>
      <c r="R614" s="2"/>
      <c r="S614" s="2"/>
      <c r="T614" s="2"/>
      <c r="U614" s="2"/>
      <c r="V614" s="2"/>
      <c r="W614" s="2"/>
      <c r="X614" s="2"/>
    </row>
    <row r="615" spans="1:24" ht="13.8" x14ac:dyDescent="0.3">
      <c r="A615" s="5"/>
      <c r="B615" s="2"/>
      <c r="C615" s="2"/>
      <c r="D615" s="2"/>
      <c r="E615" s="2"/>
      <c r="F615" s="2"/>
      <c r="G615" s="2"/>
      <c r="H615" s="2"/>
      <c r="I615" s="2"/>
      <c r="J615" s="2"/>
      <c r="K615" s="2"/>
      <c r="L615" s="2"/>
      <c r="M615" s="2"/>
      <c r="N615" s="2"/>
      <c r="O615" s="2"/>
      <c r="P615" s="2"/>
      <c r="Q615" s="2"/>
      <c r="R615" s="2"/>
      <c r="S615" s="2"/>
      <c r="T615" s="2"/>
      <c r="U615" s="2"/>
      <c r="V615" s="2"/>
      <c r="W615" s="2"/>
      <c r="X615" s="2"/>
    </row>
    <row r="616" spans="1:24" ht="13.8" x14ac:dyDescent="0.3">
      <c r="A616" s="5"/>
      <c r="B616" s="2"/>
      <c r="C616" s="2"/>
      <c r="D616" s="2"/>
      <c r="E616" s="2"/>
      <c r="F616" s="2"/>
      <c r="G616" s="2"/>
      <c r="H616" s="2"/>
      <c r="I616" s="2"/>
      <c r="J616" s="2"/>
      <c r="K616" s="2"/>
      <c r="L616" s="2"/>
      <c r="M616" s="2"/>
      <c r="N616" s="2"/>
      <c r="O616" s="2"/>
      <c r="P616" s="2"/>
      <c r="Q616" s="2"/>
      <c r="R616" s="2"/>
      <c r="S616" s="2"/>
      <c r="T616" s="2"/>
      <c r="U616" s="2"/>
      <c r="V616" s="2"/>
      <c r="W616" s="2"/>
      <c r="X616" s="2"/>
    </row>
    <row r="617" spans="1:24" ht="13.8" x14ac:dyDescent="0.3">
      <c r="A617" s="5"/>
      <c r="B617" s="2"/>
      <c r="C617" s="2"/>
      <c r="D617" s="2"/>
      <c r="E617" s="2"/>
      <c r="F617" s="2"/>
      <c r="G617" s="2"/>
      <c r="H617" s="2"/>
      <c r="I617" s="2"/>
      <c r="J617" s="2"/>
      <c r="K617" s="2"/>
      <c r="L617" s="2"/>
      <c r="M617" s="2"/>
      <c r="N617" s="2"/>
      <c r="O617" s="2"/>
      <c r="P617" s="2"/>
      <c r="Q617" s="2"/>
      <c r="R617" s="2"/>
      <c r="S617" s="2"/>
      <c r="T617" s="2"/>
      <c r="U617" s="2"/>
      <c r="V617" s="2"/>
      <c r="W617" s="2"/>
      <c r="X617" s="2"/>
    </row>
    <row r="618" spans="1:24" ht="13.8" x14ac:dyDescent="0.3">
      <c r="A618" s="5"/>
      <c r="B618" s="2"/>
      <c r="C618" s="2"/>
      <c r="D618" s="2"/>
      <c r="E618" s="2"/>
      <c r="F618" s="2"/>
      <c r="G618" s="2"/>
      <c r="H618" s="2"/>
      <c r="I618" s="2"/>
      <c r="J618" s="2"/>
      <c r="K618" s="2"/>
      <c r="L618" s="2"/>
      <c r="M618" s="2"/>
      <c r="N618" s="2"/>
      <c r="O618" s="2"/>
      <c r="P618" s="2"/>
      <c r="Q618" s="2"/>
      <c r="R618" s="2"/>
      <c r="S618" s="2"/>
      <c r="T618" s="2"/>
      <c r="U618" s="2"/>
      <c r="V618" s="2"/>
      <c r="W618" s="2"/>
      <c r="X618" s="2"/>
    </row>
    <row r="619" spans="1:24" ht="13.8" x14ac:dyDescent="0.3">
      <c r="A619" s="5"/>
      <c r="B619" s="2"/>
      <c r="C619" s="2"/>
      <c r="D619" s="2"/>
      <c r="E619" s="2"/>
      <c r="F619" s="2"/>
      <c r="G619" s="2"/>
      <c r="H619" s="2"/>
      <c r="I619" s="2"/>
      <c r="J619" s="2"/>
      <c r="K619" s="2"/>
      <c r="L619" s="2"/>
      <c r="M619" s="2"/>
      <c r="N619" s="2"/>
      <c r="O619" s="2"/>
      <c r="P619" s="2"/>
      <c r="Q619" s="2"/>
      <c r="R619" s="2"/>
      <c r="S619" s="2"/>
      <c r="T619" s="2"/>
      <c r="U619" s="2"/>
      <c r="V619" s="2"/>
      <c r="W619" s="2"/>
      <c r="X619" s="2"/>
    </row>
    <row r="620" spans="1:24" ht="13.8" x14ac:dyDescent="0.3">
      <c r="A620" s="5"/>
      <c r="B620" s="2"/>
      <c r="C620" s="2"/>
      <c r="D620" s="2"/>
      <c r="E620" s="2"/>
      <c r="F620" s="2"/>
      <c r="G620" s="2"/>
      <c r="H620" s="2"/>
      <c r="I620" s="2"/>
      <c r="J620" s="2"/>
      <c r="K620" s="2"/>
      <c r="L620" s="2"/>
      <c r="M620" s="2"/>
      <c r="N620" s="2"/>
      <c r="O620" s="2"/>
      <c r="P620" s="2"/>
      <c r="Q620" s="2"/>
      <c r="R620" s="2"/>
      <c r="S620" s="2"/>
      <c r="T620" s="2"/>
      <c r="U620" s="2"/>
      <c r="V620" s="2"/>
      <c r="W620" s="2"/>
      <c r="X620" s="2"/>
    </row>
    <row r="621" spans="1:24" ht="13.8" x14ac:dyDescent="0.3">
      <c r="A621" s="5"/>
      <c r="B621" s="2"/>
      <c r="C621" s="2"/>
      <c r="D621" s="2"/>
      <c r="E621" s="2"/>
      <c r="F621" s="2"/>
      <c r="G621" s="2"/>
      <c r="H621" s="2"/>
      <c r="I621" s="2"/>
      <c r="J621" s="2"/>
      <c r="K621" s="2"/>
      <c r="L621" s="2"/>
      <c r="M621" s="2"/>
      <c r="N621" s="2"/>
      <c r="O621" s="2"/>
      <c r="P621" s="2"/>
      <c r="Q621" s="2"/>
      <c r="R621" s="2"/>
      <c r="S621" s="2"/>
      <c r="T621" s="2"/>
      <c r="U621" s="2"/>
      <c r="V621" s="2"/>
      <c r="W621" s="2"/>
      <c r="X621" s="2"/>
    </row>
    <row r="622" spans="1:24" ht="13.8" x14ac:dyDescent="0.3">
      <c r="A622" s="5"/>
      <c r="B622" s="2"/>
      <c r="C622" s="2"/>
      <c r="D622" s="2"/>
      <c r="E622" s="2"/>
      <c r="F622" s="2"/>
      <c r="G622" s="2"/>
      <c r="H622" s="2"/>
      <c r="I622" s="2"/>
      <c r="J622" s="2"/>
      <c r="K622" s="2"/>
      <c r="L622" s="2"/>
      <c r="M622" s="2"/>
      <c r="N622" s="2"/>
      <c r="O622" s="2"/>
      <c r="P622" s="2"/>
      <c r="Q622" s="2"/>
      <c r="R622" s="2"/>
      <c r="S622" s="2"/>
      <c r="T622" s="2"/>
      <c r="U622" s="2"/>
      <c r="V622" s="2"/>
      <c r="W622" s="2"/>
      <c r="X622" s="2"/>
    </row>
    <row r="623" spans="1:24" ht="13.8" x14ac:dyDescent="0.3">
      <c r="A623" s="5"/>
      <c r="B623" s="2"/>
      <c r="C623" s="2"/>
      <c r="D623" s="2"/>
      <c r="E623" s="2"/>
      <c r="F623" s="2"/>
      <c r="G623" s="2"/>
      <c r="H623" s="2"/>
      <c r="I623" s="2"/>
      <c r="J623" s="2"/>
      <c r="K623" s="2"/>
      <c r="L623" s="2"/>
      <c r="M623" s="2"/>
      <c r="N623" s="2"/>
      <c r="O623" s="2"/>
      <c r="P623" s="2"/>
      <c r="Q623" s="2"/>
      <c r="R623" s="2"/>
      <c r="S623" s="2"/>
      <c r="T623" s="2"/>
      <c r="U623" s="2"/>
      <c r="V623" s="2"/>
      <c r="W623" s="2"/>
      <c r="X623" s="2"/>
    </row>
    <row r="624" spans="1:24" ht="13.8" x14ac:dyDescent="0.3">
      <c r="A624" s="5"/>
      <c r="B624" s="2"/>
      <c r="C624" s="2"/>
      <c r="D624" s="2"/>
      <c r="E624" s="2"/>
      <c r="F624" s="2"/>
      <c r="G624" s="2"/>
      <c r="H624" s="2"/>
      <c r="I624" s="2"/>
      <c r="J624" s="2"/>
      <c r="K624" s="2"/>
      <c r="L624" s="2"/>
      <c r="M624" s="2"/>
      <c r="N624" s="2"/>
      <c r="O624" s="2"/>
      <c r="P624" s="2"/>
      <c r="Q624" s="2"/>
      <c r="R624" s="2"/>
      <c r="S624" s="2"/>
      <c r="T624" s="2"/>
      <c r="U624" s="2"/>
      <c r="V624" s="2"/>
      <c r="W624" s="2"/>
      <c r="X624" s="2"/>
    </row>
    <row r="625" spans="1:24" ht="13.8" x14ac:dyDescent="0.3">
      <c r="A625" s="5"/>
      <c r="B625" s="2"/>
      <c r="C625" s="2"/>
      <c r="D625" s="2"/>
      <c r="E625" s="2"/>
      <c r="F625" s="2"/>
      <c r="G625" s="2"/>
      <c r="H625" s="2"/>
      <c r="I625" s="2"/>
      <c r="J625" s="2"/>
      <c r="K625" s="2"/>
      <c r="L625" s="2"/>
      <c r="M625" s="2"/>
      <c r="N625" s="2"/>
      <c r="O625" s="2"/>
      <c r="P625" s="2"/>
      <c r="Q625" s="2"/>
      <c r="R625" s="2"/>
      <c r="S625" s="2"/>
      <c r="T625" s="2"/>
      <c r="U625" s="2"/>
      <c r="V625" s="2"/>
      <c r="W625" s="2"/>
      <c r="X625" s="2"/>
    </row>
    <row r="626" spans="1:24" ht="13.8" x14ac:dyDescent="0.3">
      <c r="A626" s="5"/>
      <c r="B626" s="2"/>
      <c r="C626" s="2"/>
      <c r="D626" s="2"/>
      <c r="E626" s="2"/>
      <c r="F626" s="2"/>
      <c r="G626" s="2"/>
      <c r="H626" s="2"/>
      <c r="I626" s="2"/>
      <c r="J626" s="2"/>
      <c r="K626" s="2"/>
      <c r="L626" s="2"/>
      <c r="M626" s="2"/>
      <c r="N626" s="2"/>
      <c r="O626" s="2"/>
      <c r="P626" s="2"/>
      <c r="Q626" s="2"/>
      <c r="R626" s="2"/>
      <c r="S626" s="2"/>
      <c r="T626" s="2"/>
      <c r="U626" s="2"/>
      <c r="V626" s="2"/>
      <c r="W626" s="2"/>
      <c r="X626" s="2"/>
    </row>
    <row r="627" spans="1:24" ht="13.8" x14ac:dyDescent="0.3">
      <c r="A627" s="5"/>
      <c r="B627" s="2"/>
      <c r="C627" s="2"/>
      <c r="D627" s="2"/>
      <c r="E627" s="2"/>
      <c r="F627" s="2"/>
      <c r="G627" s="2"/>
      <c r="H627" s="2"/>
      <c r="I627" s="2"/>
      <c r="J627" s="2"/>
      <c r="K627" s="2"/>
      <c r="L627" s="2"/>
      <c r="M627" s="2"/>
      <c r="N627" s="2"/>
      <c r="O627" s="2"/>
      <c r="P627" s="2"/>
      <c r="Q627" s="2"/>
      <c r="R627" s="2"/>
      <c r="S627" s="2"/>
      <c r="T627" s="2"/>
      <c r="U627" s="2"/>
      <c r="V627" s="2"/>
      <c r="W627" s="2"/>
      <c r="X627" s="2"/>
    </row>
    <row r="628" spans="1:24" ht="13.8" x14ac:dyDescent="0.3">
      <c r="A628" s="5"/>
      <c r="B628" s="2"/>
      <c r="C628" s="2"/>
      <c r="D628" s="2"/>
      <c r="E628" s="2"/>
      <c r="F628" s="2"/>
      <c r="G628" s="2"/>
      <c r="H628" s="2"/>
      <c r="I628" s="2"/>
      <c r="J628" s="2"/>
      <c r="K628" s="2"/>
      <c r="L628" s="2"/>
      <c r="M628" s="2"/>
      <c r="N628" s="2"/>
      <c r="O628" s="2"/>
      <c r="P628" s="2"/>
      <c r="Q628" s="2"/>
      <c r="R628" s="2"/>
      <c r="S628" s="2"/>
      <c r="T628" s="2"/>
      <c r="U628" s="2"/>
      <c r="V628" s="2"/>
      <c r="W628" s="2"/>
      <c r="X628" s="2"/>
    </row>
    <row r="629" spans="1:24" ht="13.8" x14ac:dyDescent="0.3">
      <c r="A629" s="5"/>
      <c r="B629" s="2"/>
      <c r="C629" s="2"/>
      <c r="D629" s="2"/>
      <c r="E629" s="2"/>
      <c r="F629" s="2"/>
      <c r="G629" s="2"/>
      <c r="H629" s="2"/>
      <c r="I629" s="2"/>
      <c r="J629" s="2"/>
      <c r="K629" s="2"/>
      <c r="L629" s="2"/>
      <c r="M629" s="2"/>
      <c r="N629" s="2"/>
      <c r="O629" s="2"/>
      <c r="P629" s="2"/>
      <c r="Q629" s="2"/>
      <c r="R629" s="2"/>
      <c r="S629" s="2"/>
      <c r="T629" s="2"/>
      <c r="U629" s="2"/>
      <c r="V629" s="2"/>
      <c r="W629" s="2"/>
      <c r="X629" s="2"/>
    </row>
    <row r="630" spans="1:24" ht="13.8" x14ac:dyDescent="0.3">
      <c r="A630" s="5"/>
      <c r="B630" s="2"/>
      <c r="C630" s="2"/>
      <c r="D630" s="2"/>
      <c r="E630" s="2"/>
      <c r="F630" s="2"/>
      <c r="G630" s="2"/>
      <c r="H630" s="2"/>
      <c r="I630" s="2"/>
      <c r="J630" s="2"/>
      <c r="K630" s="2"/>
      <c r="L630" s="2"/>
      <c r="M630" s="2"/>
      <c r="N630" s="2"/>
      <c r="O630" s="2"/>
      <c r="P630" s="2"/>
      <c r="Q630" s="2"/>
      <c r="R630" s="2"/>
      <c r="S630" s="2"/>
      <c r="T630" s="2"/>
      <c r="U630" s="2"/>
      <c r="V630" s="2"/>
      <c r="W630" s="2"/>
      <c r="X630" s="2"/>
    </row>
    <row r="631" spans="1:24" ht="13.8" x14ac:dyDescent="0.3">
      <c r="A631" s="5"/>
      <c r="B631" s="2"/>
      <c r="C631" s="2"/>
      <c r="D631" s="2"/>
      <c r="E631" s="2"/>
      <c r="F631" s="2"/>
      <c r="G631" s="2"/>
      <c r="H631" s="2"/>
      <c r="I631" s="2"/>
      <c r="J631" s="2"/>
      <c r="K631" s="2"/>
      <c r="L631" s="2"/>
      <c r="M631" s="2"/>
      <c r="N631" s="2"/>
      <c r="O631" s="2"/>
      <c r="P631" s="2"/>
      <c r="Q631" s="2"/>
      <c r="R631" s="2"/>
      <c r="S631" s="2"/>
      <c r="T631" s="2"/>
      <c r="U631" s="2"/>
      <c r="V631" s="2"/>
      <c r="W631" s="2"/>
      <c r="X631" s="2"/>
    </row>
    <row r="632" spans="1:24" ht="13.8" x14ac:dyDescent="0.3">
      <c r="A632" s="5"/>
      <c r="B632" s="2"/>
      <c r="C632" s="2"/>
      <c r="D632" s="2"/>
      <c r="E632" s="2"/>
      <c r="F632" s="2"/>
      <c r="G632" s="2"/>
      <c r="H632" s="2"/>
      <c r="I632" s="2"/>
      <c r="J632" s="2"/>
      <c r="K632" s="2"/>
      <c r="L632" s="2"/>
      <c r="M632" s="2"/>
      <c r="N632" s="2"/>
      <c r="O632" s="2"/>
      <c r="P632" s="2"/>
      <c r="Q632" s="2"/>
      <c r="R632" s="2"/>
      <c r="S632" s="2"/>
      <c r="T632" s="2"/>
      <c r="U632" s="2"/>
      <c r="V632" s="2"/>
      <c r="W632" s="2"/>
      <c r="X632" s="2"/>
    </row>
    <row r="633" spans="1:24" ht="13.8" x14ac:dyDescent="0.3">
      <c r="A633" s="5"/>
      <c r="B633" s="2"/>
      <c r="C633" s="2"/>
      <c r="D633" s="2"/>
      <c r="E633" s="2"/>
      <c r="F633" s="2"/>
      <c r="G633" s="2"/>
      <c r="H633" s="2"/>
      <c r="I633" s="2"/>
      <c r="J633" s="2"/>
      <c r="K633" s="2"/>
      <c r="L633" s="2"/>
      <c r="M633" s="2"/>
      <c r="N633" s="2"/>
      <c r="O633" s="2"/>
      <c r="P633" s="2"/>
      <c r="Q633" s="2"/>
      <c r="R633" s="2"/>
      <c r="S633" s="2"/>
      <c r="T633" s="2"/>
      <c r="U633" s="2"/>
      <c r="V633" s="2"/>
      <c r="W633" s="2"/>
      <c r="X633" s="2"/>
    </row>
    <row r="634" spans="1:24" ht="13.8" x14ac:dyDescent="0.3">
      <c r="A634" s="5"/>
      <c r="B634" s="2"/>
      <c r="C634" s="2"/>
      <c r="D634" s="2"/>
      <c r="E634" s="2"/>
      <c r="F634" s="2"/>
      <c r="G634" s="2"/>
      <c r="H634" s="2"/>
      <c r="I634" s="2"/>
      <c r="J634" s="2"/>
      <c r="K634" s="2"/>
      <c r="L634" s="2"/>
      <c r="M634" s="2"/>
      <c r="N634" s="2"/>
      <c r="O634" s="2"/>
      <c r="P634" s="2"/>
      <c r="Q634" s="2"/>
      <c r="R634" s="2"/>
      <c r="S634" s="2"/>
      <c r="T634" s="2"/>
      <c r="U634" s="2"/>
      <c r="V634" s="2"/>
      <c r="W634" s="2"/>
      <c r="X634" s="2"/>
    </row>
    <row r="635" spans="1:24" ht="13.8" x14ac:dyDescent="0.3">
      <c r="A635" s="5"/>
      <c r="B635" s="2"/>
      <c r="C635" s="2"/>
      <c r="D635" s="2"/>
      <c r="E635" s="2"/>
      <c r="F635" s="2"/>
      <c r="G635" s="2"/>
      <c r="H635" s="2"/>
      <c r="I635" s="2"/>
      <c r="J635" s="2"/>
      <c r="K635" s="2"/>
      <c r="L635" s="2"/>
      <c r="M635" s="2"/>
      <c r="N635" s="2"/>
      <c r="O635" s="2"/>
      <c r="P635" s="2"/>
      <c r="Q635" s="2"/>
      <c r="R635" s="2"/>
      <c r="S635" s="2"/>
      <c r="T635" s="2"/>
      <c r="U635" s="2"/>
      <c r="V635" s="2"/>
      <c r="W635" s="2"/>
      <c r="X635" s="2"/>
    </row>
    <row r="636" spans="1:24" ht="13.8" x14ac:dyDescent="0.3">
      <c r="A636" s="5"/>
      <c r="B636" s="2"/>
      <c r="C636" s="2"/>
      <c r="D636" s="2"/>
      <c r="E636" s="2"/>
      <c r="F636" s="2"/>
      <c r="G636" s="2"/>
      <c r="H636" s="2"/>
      <c r="I636" s="2"/>
      <c r="J636" s="2"/>
      <c r="K636" s="2"/>
      <c r="L636" s="2"/>
      <c r="M636" s="2"/>
      <c r="N636" s="2"/>
      <c r="O636" s="2"/>
      <c r="P636" s="2"/>
      <c r="Q636" s="2"/>
      <c r="R636" s="2"/>
      <c r="S636" s="2"/>
      <c r="T636" s="2"/>
      <c r="U636" s="2"/>
      <c r="V636" s="2"/>
      <c r="W636" s="2"/>
      <c r="X636" s="2"/>
    </row>
    <row r="637" spans="1:24" ht="13.8" x14ac:dyDescent="0.3">
      <c r="A637" s="5"/>
      <c r="B637" s="2"/>
      <c r="C637" s="2"/>
      <c r="D637" s="2"/>
      <c r="E637" s="2"/>
      <c r="F637" s="2"/>
      <c r="G637" s="2"/>
      <c r="H637" s="2"/>
      <c r="I637" s="2"/>
      <c r="J637" s="2"/>
      <c r="K637" s="2"/>
      <c r="L637" s="2"/>
      <c r="M637" s="2"/>
      <c r="N637" s="2"/>
      <c r="O637" s="2"/>
      <c r="P637" s="2"/>
      <c r="Q637" s="2"/>
      <c r="R637" s="2"/>
      <c r="S637" s="2"/>
      <c r="T637" s="2"/>
      <c r="U637" s="2"/>
      <c r="V637" s="2"/>
      <c r="W637" s="2"/>
      <c r="X637" s="2"/>
    </row>
    <row r="638" spans="1:24" ht="13.8" x14ac:dyDescent="0.3">
      <c r="A638" s="5"/>
      <c r="B638" s="2"/>
      <c r="C638" s="2"/>
      <c r="D638" s="2"/>
      <c r="E638" s="2"/>
      <c r="F638" s="2"/>
      <c r="G638" s="2"/>
      <c r="H638" s="2"/>
      <c r="I638" s="2"/>
      <c r="J638" s="2"/>
      <c r="K638" s="2"/>
      <c r="L638" s="2"/>
      <c r="M638" s="2"/>
      <c r="N638" s="2"/>
      <c r="O638" s="2"/>
      <c r="P638" s="2"/>
      <c r="Q638" s="2"/>
      <c r="R638" s="2"/>
      <c r="S638" s="2"/>
      <c r="T638" s="2"/>
      <c r="U638" s="2"/>
      <c r="V638" s="2"/>
      <c r="W638" s="2"/>
      <c r="X638" s="2"/>
    </row>
    <row r="639" spans="1:24" ht="13.8" x14ac:dyDescent="0.3">
      <c r="A639" s="5"/>
      <c r="B639" s="2"/>
      <c r="C639" s="2"/>
      <c r="D639" s="2"/>
      <c r="E639" s="2"/>
      <c r="F639" s="2"/>
      <c r="G639" s="2"/>
      <c r="H639" s="2"/>
      <c r="I639" s="2"/>
      <c r="J639" s="2"/>
      <c r="K639" s="2"/>
      <c r="L639" s="2"/>
      <c r="M639" s="2"/>
      <c r="N639" s="2"/>
      <c r="O639" s="2"/>
      <c r="P639" s="2"/>
      <c r="Q639" s="2"/>
      <c r="R639" s="2"/>
      <c r="S639" s="2"/>
      <c r="T639" s="2"/>
      <c r="U639" s="2"/>
      <c r="V639" s="2"/>
      <c r="W639" s="2"/>
      <c r="X639" s="2"/>
    </row>
    <row r="640" spans="1:24" ht="13.8" x14ac:dyDescent="0.3">
      <c r="A640" s="5"/>
      <c r="B640" s="2"/>
      <c r="C640" s="2"/>
      <c r="D640" s="2"/>
      <c r="E640" s="2"/>
      <c r="F640" s="2"/>
      <c r="G640" s="2"/>
      <c r="H640" s="2"/>
      <c r="I640" s="2"/>
      <c r="J640" s="2"/>
      <c r="K640" s="2"/>
      <c r="L640" s="2"/>
      <c r="M640" s="2"/>
      <c r="N640" s="2"/>
      <c r="O640" s="2"/>
      <c r="P640" s="2"/>
      <c r="Q640" s="2"/>
      <c r="R640" s="2"/>
      <c r="S640" s="2"/>
      <c r="T640" s="2"/>
      <c r="U640" s="2"/>
      <c r="V640" s="2"/>
      <c r="W640" s="2"/>
      <c r="X640" s="2"/>
    </row>
    <row r="641" spans="1:24" ht="13.8" x14ac:dyDescent="0.3">
      <c r="A641" s="5"/>
      <c r="B641" s="2"/>
      <c r="C641" s="2"/>
      <c r="D641" s="2"/>
      <c r="E641" s="2"/>
      <c r="F641" s="2"/>
      <c r="G641" s="2"/>
      <c r="H641" s="2"/>
      <c r="I641" s="2"/>
      <c r="J641" s="2"/>
      <c r="K641" s="2"/>
      <c r="L641" s="2"/>
      <c r="M641" s="2"/>
      <c r="N641" s="2"/>
      <c r="O641" s="2"/>
      <c r="P641" s="2"/>
      <c r="Q641" s="2"/>
      <c r="R641" s="2"/>
      <c r="S641" s="2"/>
      <c r="T641" s="2"/>
      <c r="U641" s="2"/>
      <c r="V641" s="2"/>
      <c r="W641" s="2"/>
      <c r="X641" s="2"/>
    </row>
    <row r="642" spans="1:24" ht="13.8" x14ac:dyDescent="0.3">
      <c r="A642" s="5"/>
      <c r="B642" s="2"/>
      <c r="C642" s="2"/>
      <c r="D642" s="2"/>
      <c r="E642" s="2"/>
      <c r="F642" s="2"/>
      <c r="G642" s="2"/>
      <c r="H642" s="2"/>
      <c r="I642" s="2"/>
      <c r="J642" s="2"/>
      <c r="K642" s="2"/>
      <c r="L642" s="2"/>
      <c r="M642" s="2"/>
      <c r="N642" s="2"/>
      <c r="O642" s="2"/>
      <c r="P642" s="2"/>
      <c r="Q642" s="2"/>
      <c r="R642" s="2"/>
      <c r="S642" s="2"/>
      <c r="T642" s="2"/>
      <c r="U642" s="2"/>
      <c r="V642" s="2"/>
      <c r="W642" s="2"/>
      <c r="X642" s="2"/>
    </row>
    <row r="643" spans="1:24" ht="13.8" x14ac:dyDescent="0.3">
      <c r="A643" s="5"/>
      <c r="B643" s="2"/>
      <c r="C643" s="2"/>
      <c r="D643" s="2"/>
      <c r="E643" s="2"/>
      <c r="F643" s="2"/>
      <c r="G643" s="2"/>
      <c r="H643" s="2"/>
      <c r="I643" s="2"/>
      <c r="J643" s="2"/>
      <c r="K643" s="2"/>
      <c r="L643" s="2"/>
      <c r="M643" s="2"/>
      <c r="N643" s="2"/>
      <c r="O643" s="2"/>
      <c r="P643" s="2"/>
      <c r="Q643" s="2"/>
      <c r="R643" s="2"/>
      <c r="S643" s="2"/>
      <c r="T643" s="2"/>
      <c r="U643" s="2"/>
      <c r="V643" s="2"/>
      <c r="W643" s="2"/>
      <c r="X643" s="2"/>
    </row>
    <row r="644" spans="1:24" ht="13.8" x14ac:dyDescent="0.3">
      <c r="A644" s="5"/>
      <c r="B644" s="2"/>
      <c r="C644" s="2"/>
      <c r="D644" s="2"/>
      <c r="E644" s="2"/>
      <c r="F644" s="2"/>
      <c r="G644" s="2"/>
      <c r="H644" s="2"/>
      <c r="I644" s="2"/>
      <c r="J644" s="2"/>
      <c r="K644" s="2"/>
      <c r="L644" s="2"/>
      <c r="M644" s="2"/>
      <c r="N644" s="2"/>
      <c r="O644" s="2"/>
      <c r="P644" s="2"/>
      <c r="Q644" s="2"/>
      <c r="R644" s="2"/>
      <c r="S644" s="2"/>
      <c r="T644" s="2"/>
      <c r="U644" s="2"/>
      <c r="V644" s="2"/>
      <c r="W644" s="2"/>
      <c r="X644" s="2"/>
    </row>
    <row r="645" spans="1:24" ht="13.8" x14ac:dyDescent="0.3">
      <c r="A645" s="5"/>
      <c r="B645" s="2"/>
      <c r="C645" s="2"/>
      <c r="D645" s="2"/>
      <c r="E645" s="2"/>
      <c r="F645" s="2"/>
      <c r="G645" s="2"/>
      <c r="H645" s="2"/>
      <c r="I645" s="2"/>
      <c r="J645" s="2"/>
      <c r="K645" s="2"/>
      <c r="L645" s="2"/>
      <c r="M645" s="2"/>
      <c r="N645" s="2"/>
      <c r="O645" s="2"/>
      <c r="P645" s="2"/>
      <c r="Q645" s="2"/>
      <c r="R645" s="2"/>
      <c r="S645" s="2"/>
      <c r="T645" s="2"/>
      <c r="U645" s="2"/>
      <c r="V645" s="2"/>
      <c r="W645" s="2"/>
      <c r="X645" s="2"/>
    </row>
    <row r="646" spans="1:24" ht="13.8" x14ac:dyDescent="0.3">
      <c r="A646" s="5"/>
      <c r="B646" s="2"/>
      <c r="C646" s="2"/>
      <c r="D646" s="2"/>
      <c r="E646" s="2"/>
      <c r="F646" s="2"/>
      <c r="G646" s="2"/>
      <c r="H646" s="2"/>
      <c r="I646" s="2"/>
      <c r="J646" s="2"/>
      <c r="K646" s="2"/>
      <c r="L646" s="2"/>
      <c r="M646" s="2"/>
      <c r="N646" s="2"/>
      <c r="O646" s="2"/>
      <c r="P646" s="2"/>
      <c r="Q646" s="2"/>
      <c r="R646" s="2"/>
      <c r="S646" s="2"/>
      <c r="T646" s="2"/>
      <c r="U646" s="2"/>
      <c r="V646" s="2"/>
      <c r="W646" s="2"/>
      <c r="X646" s="2"/>
    </row>
    <row r="647" spans="1:24" ht="13.8" x14ac:dyDescent="0.3">
      <c r="A647" s="5"/>
      <c r="B647" s="2"/>
      <c r="C647" s="2"/>
      <c r="D647" s="2"/>
      <c r="E647" s="2"/>
      <c r="F647" s="2"/>
      <c r="G647" s="2"/>
      <c r="H647" s="2"/>
      <c r="I647" s="2"/>
      <c r="J647" s="2"/>
      <c r="K647" s="2"/>
      <c r="L647" s="2"/>
      <c r="M647" s="2"/>
      <c r="N647" s="2"/>
      <c r="O647" s="2"/>
      <c r="P647" s="2"/>
      <c r="Q647" s="2"/>
      <c r="R647" s="2"/>
      <c r="S647" s="2"/>
      <c r="T647" s="2"/>
      <c r="U647" s="2"/>
      <c r="V647" s="2"/>
      <c r="W647" s="2"/>
      <c r="X647" s="2"/>
    </row>
    <row r="648" spans="1:24" ht="13.8" x14ac:dyDescent="0.3">
      <c r="A648" s="5"/>
      <c r="B648" s="2"/>
      <c r="C648" s="2"/>
      <c r="D648" s="2"/>
      <c r="E648" s="2"/>
      <c r="F648" s="2"/>
      <c r="G648" s="2"/>
      <c r="H648" s="2"/>
      <c r="I648" s="2"/>
      <c r="J648" s="2"/>
      <c r="K648" s="2"/>
      <c r="L648" s="2"/>
      <c r="M648" s="2"/>
      <c r="N648" s="2"/>
      <c r="O648" s="2"/>
      <c r="P648" s="2"/>
      <c r="Q648" s="2"/>
      <c r="R648" s="2"/>
      <c r="S648" s="2"/>
      <c r="T648" s="2"/>
      <c r="U648" s="2"/>
      <c r="V648" s="2"/>
      <c r="W648" s="2"/>
      <c r="X648" s="2"/>
    </row>
    <row r="649" spans="1:24" ht="13.8" x14ac:dyDescent="0.3">
      <c r="A649" s="5"/>
      <c r="B649" s="2"/>
      <c r="C649" s="2"/>
      <c r="D649" s="2"/>
      <c r="E649" s="2"/>
      <c r="F649" s="2"/>
      <c r="G649" s="2"/>
      <c r="H649" s="2"/>
      <c r="I649" s="2"/>
      <c r="J649" s="2"/>
      <c r="K649" s="2"/>
      <c r="L649" s="2"/>
      <c r="M649" s="2"/>
      <c r="N649" s="2"/>
      <c r="O649" s="2"/>
      <c r="P649" s="2"/>
      <c r="Q649" s="2"/>
      <c r="R649" s="2"/>
      <c r="S649" s="2"/>
      <c r="T649" s="2"/>
      <c r="U649" s="2"/>
      <c r="V649" s="2"/>
      <c r="W649" s="2"/>
      <c r="X649" s="2"/>
    </row>
    <row r="650" spans="1:24" ht="13.8" x14ac:dyDescent="0.3">
      <c r="A650" s="5"/>
      <c r="B650" s="2"/>
      <c r="C650" s="2"/>
      <c r="D650" s="2"/>
      <c r="E650" s="2"/>
      <c r="F650" s="2"/>
      <c r="G650" s="2"/>
      <c r="H650" s="2"/>
      <c r="I650" s="2"/>
      <c r="J650" s="2"/>
      <c r="K650" s="2"/>
      <c r="L650" s="2"/>
      <c r="M650" s="2"/>
      <c r="N650" s="2"/>
      <c r="O650" s="2"/>
      <c r="P650" s="2"/>
      <c r="Q650" s="2"/>
      <c r="R650" s="2"/>
      <c r="S650" s="2"/>
      <c r="T650" s="2"/>
      <c r="U650" s="2"/>
      <c r="V650" s="2"/>
      <c r="W650" s="2"/>
      <c r="X650" s="2"/>
    </row>
    <row r="651" spans="1:24" ht="13.8" x14ac:dyDescent="0.3">
      <c r="A651" s="5"/>
      <c r="B651" s="2"/>
      <c r="C651" s="2"/>
      <c r="D651" s="2"/>
      <c r="E651" s="2"/>
      <c r="F651" s="2"/>
      <c r="G651" s="2"/>
      <c r="H651" s="2"/>
      <c r="I651" s="2"/>
      <c r="J651" s="2"/>
      <c r="K651" s="2"/>
      <c r="L651" s="2"/>
      <c r="M651" s="2"/>
      <c r="N651" s="2"/>
      <c r="O651" s="2"/>
      <c r="P651" s="2"/>
      <c r="Q651" s="2"/>
      <c r="R651" s="2"/>
      <c r="S651" s="2"/>
      <c r="T651" s="2"/>
      <c r="U651" s="2"/>
      <c r="V651" s="2"/>
      <c r="W651" s="2"/>
      <c r="X651" s="2"/>
    </row>
    <row r="652" spans="1:24" ht="13.8" x14ac:dyDescent="0.3">
      <c r="A652" s="5"/>
      <c r="B652" s="2"/>
      <c r="C652" s="2"/>
      <c r="D652" s="2"/>
      <c r="E652" s="2"/>
      <c r="F652" s="2"/>
      <c r="G652" s="2"/>
      <c r="H652" s="2"/>
      <c r="I652" s="2"/>
      <c r="J652" s="2"/>
      <c r="K652" s="2"/>
      <c r="L652" s="2"/>
      <c r="M652" s="2"/>
      <c r="N652" s="2"/>
      <c r="O652" s="2"/>
      <c r="P652" s="2"/>
      <c r="Q652" s="2"/>
      <c r="R652" s="2"/>
      <c r="S652" s="2"/>
      <c r="T652" s="2"/>
      <c r="U652" s="2"/>
      <c r="V652" s="2"/>
      <c r="W652" s="2"/>
      <c r="X652" s="2"/>
    </row>
    <row r="653" spans="1:24" ht="13.8" x14ac:dyDescent="0.3">
      <c r="A653" s="5"/>
      <c r="B653" s="2"/>
      <c r="C653" s="2"/>
      <c r="D653" s="2"/>
      <c r="E653" s="2"/>
      <c r="F653" s="2"/>
      <c r="G653" s="2"/>
      <c r="H653" s="2"/>
      <c r="I653" s="2"/>
      <c r="J653" s="2"/>
      <c r="K653" s="2"/>
      <c r="L653" s="2"/>
      <c r="M653" s="2"/>
      <c r="N653" s="2"/>
      <c r="O653" s="2"/>
      <c r="P653" s="2"/>
      <c r="Q653" s="2"/>
      <c r="R653" s="2"/>
      <c r="S653" s="2"/>
      <c r="T653" s="2"/>
      <c r="U653" s="2"/>
      <c r="V653" s="2"/>
      <c r="W653" s="2"/>
      <c r="X653" s="2"/>
    </row>
    <row r="654" spans="1:24" ht="13.8" x14ac:dyDescent="0.3">
      <c r="A654" s="5"/>
      <c r="B654" s="2"/>
      <c r="C654" s="2"/>
      <c r="D654" s="2"/>
      <c r="E654" s="2"/>
      <c r="F654" s="2"/>
      <c r="G654" s="2"/>
      <c r="H654" s="2"/>
      <c r="I654" s="2"/>
      <c r="J654" s="2"/>
      <c r="K654" s="2"/>
      <c r="L654" s="2"/>
      <c r="M654" s="2"/>
      <c r="N654" s="2"/>
      <c r="O654" s="2"/>
      <c r="P654" s="2"/>
      <c r="Q654" s="2"/>
      <c r="R654" s="2"/>
      <c r="S654" s="2"/>
      <c r="T654" s="2"/>
      <c r="U654" s="2"/>
      <c r="V654" s="2"/>
      <c r="W654" s="2"/>
      <c r="X654" s="2"/>
    </row>
    <row r="655" spans="1:24" ht="13.8" x14ac:dyDescent="0.3">
      <c r="A655" s="5"/>
      <c r="B655" s="2"/>
      <c r="C655" s="2"/>
      <c r="D655" s="2"/>
      <c r="E655" s="2"/>
      <c r="F655" s="2"/>
      <c r="G655" s="2"/>
      <c r="H655" s="2"/>
      <c r="I655" s="2"/>
      <c r="J655" s="2"/>
      <c r="K655" s="2"/>
      <c r="L655" s="2"/>
      <c r="M655" s="2"/>
      <c r="N655" s="2"/>
      <c r="O655" s="2"/>
      <c r="P655" s="2"/>
      <c r="Q655" s="2"/>
      <c r="R655" s="2"/>
      <c r="S655" s="2"/>
      <c r="T655" s="2"/>
      <c r="U655" s="2"/>
      <c r="V655" s="2"/>
      <c r="W655" s="2"/>
      <c r="X655" s="2"/>
    </row>
    <row r="656" spans="1:24" ht="13.8" x14ac:dyDescent="0.3">
      <c r="A656" s="5"/>
      <c r="B656" s="2"/>
      <c r="C656" s="2"/>
      <c r="D656" s="2"/>
      <c r="E656" s="2"/>
      <c r="F656" s="2"/>
      <c r="G656" s="2"/>
      <c r="H656" s="2"/>
      <c r="I656" s="2"/>
      <c r="J656" s="2"/>
      <c r="K656" s="2"/>
      <c r="L656" s="2"/>
      <c r="M656" s="2"/>
      <c r="N656" s="2"/>
      <c r="O656" s="2"/>
      <c r="P656" s="2"/>
      <c r="Q656" s="2"/>
      <c r="R656" s="2"/>
      <c r="S656" s="2"/>
      <c r="T656" s="2"/>
      <c r="U656" s="2"/>
      <c r="V656" s="2"/>
      <c r="W656" s="2"/>
      <c r="X656" s="2"/>
    </row>
    <row r="657" spans="1:24" ht="13.8" x14ac:dyDescent="0.3">
      <c r="A657" s="5"/>
      <c r="B657" s="2"/>
      <c r="C657" s="2"/>
      <c r="D657" s="2"/>
      <c r="E657" s="2"/>
      <c r="F657" s="2"/>
      <c r="G657" s="2"/>
      <c r="H657" s="2"/>
      <c r="I657" s="2"/>
      <c r="J657" s="2"/>
      <c r="K657" s="2"/>
      <c r="L657" s="2"/>
      <c r="M657" s="2"/>
      <c r="N657" s="2"/>
      <c r="O657" s="2"/>
      <c r="P657" s="2"/>
      <c r="Q657" s="2"/>
      <c r="R657" s="2"/>
      <c r="S657" s="2"/>
      <c r="T657" s="2"/>
      <c r="U657" s="2"/>
      <c r="V657" s="2"/>
      <c r="W657" s="2"/>
      <c r="X657" s="2"/>
    </row>
    <row r="658" spans="1:24" ht="13.8" x14ac:dyDescent="0.3">
      <c r="A658" s="5"/>
      <c r="B658" s="2"/>
      <c r="C658" s="2"/>
      <c r="D658" s="2"/>
      <c r="E658" s="2"/>
      <c r="F658" s="2"/>
      <c r="G658" s="2"/>
      <c r="H658" s="2"/>
      <c r="I658" s="2"/>
      <c r="J658" s="2"/>
      <c r="K658" s="2"/>
      <c r="L658" s="2"/>
      <c r="M658" s="2"/>
      <c r="N658" s="2"/>
      <c r="O658" s="2"/>
      <c r="P658" s="2"/>
      <c r="Q658" s="2"/>
      <c r="R658" s="2"/>
      <c r="S658" s="2"/>
      <c r="T658" s="2"/>
      <c r="U658" s="2"/>
      <c r="V658" s="2"/>
      <c r="W658" s="2"/>
      <c r="X658" s="2"/>
    </row>
    <row r="659" spans="1:24" ht="13.8" x14ac:dyDescent="0.3">
      <c r="A659" s="5"/>
      <c r="B659" s="2"/>
      <c r="C659" s="2"/>
      <c r="D659" s="2"/>
      <c r="E659" s="2"/>
      <c r="F659" s="2"/>
      <c r="G659" s="2"/>
      <c r="H659" s="2"/>
      <c r="I659" s="2"/>
      <c r="J659" s="2"/>
      <c r="K659" s="2"/>
      <c r="L659" s="2"/>
      <c r="M659" s="2"/>
      <c r="N659" s="2"/>
      <c r="O659" s="2"/>
      <c r="P659" s="2"/>
      <c r="Q659" s="2"/>
      <c r="R659" s="2"/>
      <c r="S659" s="2"/>
      <c r="T659" s="2"/>
      <c r="U659" s="2"/>
      <c r="V659" s="2"/>
      <c r="W659" s="2"/>
      <c r="X659" s="2"/>
    </row>
    <row r="660" spans="1:24" ht="13.8" x14ac:dyDescent="0.3">
      <c r="A660" s="5"/>
      <c r="B660" s="2"/>
      <c r="C660" s="2"/>
      <c r="D660" s="2"/>
      <c r="E660" s="2"/>
      <c r="F660" s="2"/>
      <c r="G660" s="2"/>
      <c r="H660" s="2"/>
      <c r="I660" s="2"/>
      <c r="J660" s="2"/>
      <c r="K660" s="2"/>
      <c r="L660" s="2"/>
      <c r="M660" s="2"/>
      <c r="N660" s="2"/>
      <c r="O660" s="2"/>
      <c r="P660" s="2"/>
      <c r="Q660" s="2"/>
      <c r="R660" s="2"/>
      <c r="S660" s="2"/>
      <c r="T660" s="2"/>
      <c r="U660" s="2"/>
      <c r="V660" s="2"/>
      <c r="W660" s="2"/>
      <c r="X660" s="2"/>
    </row>
    <row r="661" spans="1:24" ht="13.8" x14ac:dyDescent="0.3">
      <c r="A661" s="5"/>
      <c r="B661" s="2"/>
      <c r="C661" s="2"/>
      <c r="D661" s="2"/>
      <c r="E661" s="2"/>
      <c r="F661" s="2"/>
      <c r="G661" s="2"/>
      <c r="H661" s="2"/>
      <c r="I661" s="2"/>
      <c r="J661" s="2"/>
      <c r="K661" s="2"/>
      <c r="L661" s="2"/>
      <c r="M661" s="2"/>
      <c r="N661" s="2"/>
      <c r="O661" s="2"/>
      <c r="P661" s="2"/>
      <c r="Q661" s="2"/>
      <c r="R661" s="2"/>
      <c r="S661" s="2"/>
      <c r="T661" s="2"/>
      <c r="U661" s="2"/>
      <c r="V661" s="2"/>
      <c r="W661" s="2"/>
      <c r="X661" s="2"/>
    </row>
    <row r="662" spans="1:24" ht="13.8" x14ac:dyDescent="0.3">
      <c r="A662" s="5"/>
      <c r="B662" s="2"/>
      <c r="C662" s="2"/>
      <c r="D662" s="2"/>
      <c r="E662" s="2"/>
      <c r="F662" s="2"/>
      <c r="G662" s="2"/>
      <c r="H662" s="2"/>
      <c r="I662" s="2"/>
      <c r="J662" s="2"/>
      <c r="K662" s="2"/>
      <c r="L662" s="2"/>
      <c r="M662" s="2"/>
      <c r="N662" s="2"/>
      <c r="O662" s="2"/>
      <c r="P662" s="2"/>
      <c r="Q662" s="2"/>
      <c r="R662" s="2"/>
      <c r="S662" s="2"/>
      <c r="T662" s="2"/>
      <c r="U662" s="2"/>
      <c r="V662" s="2"/>
      <c r="W662" s="2"/>
      <c r="X662" s="2"/>
    </row>
    <row r="663" spans="1:24" ht="13.8" x14ac:dyDescent="0.3">
      <c r="A663" s="5"/>
      <c r="B663" s="2"/>
      <c r="C663" s="2"/>
      <c r="D663" s="2"/>
      <c r="E663" s="2"/>
      <c r="F663" s="2"/>
      <c r="G663" s="2"/>
      <c r="H663" s="2"/>
      <c r="I663" s="2"/>
      <c r="J663" s="2"/>
      <c r="K663" s="2"/>
      <c r="L663" s="2"/>
      <c r="M663" s="2"/>
      <c r="N663" s="2"/>
      <c r="O663" s="2"/>
      <c r="P663" s="2"/>
      <c r="Q663" s="2"/>
      <c r="R663" s="2"/>
      <c r="S663" s="2"/>
      <c r="T663" s="2"/>
      <c r="U663" s="2"/>
      <c r="V663" s="2"/>
      <c r="W663" s="2"/>
      <c r="X663" s="2"/>
    </row>
    <row r="664" spans="1:24" ht="13.8" x14ac:dyDescent="0.3">
      <c r="A664" s="5"/>
      <c r="B664" s="2"/>
      <c r="C664" s="2"/>
      <c r="D664" s="2"/>
      <c r="E664" s="2"/>
      <c r="F664" s="2"/>
      <c r="G664" s="2"/>
      <c r="H664" s="2"/>
      <c r="I664" s="2"/>
      <c r="J664" s="2"/>
      <c r="K664" s="2"/>
      <c r="L664" s="2"/>
      <c r="M664" s="2"/>
      <c r="N664" s="2"/>
      <c r="O664" s="2"/>
      <c r="P664" s="2"/>
      <c r="Q664" s="2"/>
      <c r="R664" s="2"/>
      <c r="S664" s="2"/>
      <c r="T664" s="2"/>
      <c r="U664" s="2"/>
      <c r="V664" s="2"/>
      <c r="W664" s="2"/>
      <c r="X664" s="2"/>
    </row>
    <row r="665" spans="1:24" ht="13.8" x14ac:dyDescent="0.3">
      <c r="A665" s="5"/>
      <c r="B665" s="2"/>
      <c r="C665" s="2"/>
      <c r="D665" s="2"/>
      <c r="E665" s="2"/>
      <c r="F665" s="2"/>
      <c r="G665" s="2"/>
      <c r="H665" s="2"/>
      <c r="I665" s="2"/>
      <c r="J665" s="2"/>
      <c r="K665" s="2"/>
      <c r="L665" s="2"/>
      <c r="M665" s="2"/>
      <c r="N665" s="2"/>
      <c r="O665" s="2"/>
      <c r="P665" s="2"/>
      <c r="Q665" s="2"/>
      <c r="R665" s="2"/>
      <c r="S665" s="2"/>
      <c r="T665" s="2"/>
      <c r="U665" s="2"/>
      <c r="V665" s="2"/>
      <c r="W665" s="2"/>
      <c r="X665" s="2"/>
    </row>
    <row r="666" spans="1:24" ht="13.8" x14ac:dyDescent="0.3">
      <c r="A666" s="5"/>
      <c r="B666" s="2"/>
      <c r="C666" s="2"/>
      <c r="D666" s="2"/>
      <c r="E666" s="2"/>
      <c r="F666" s="2"/>
      <c r="G666" s="2"/>
      <c r="H666" s="2"/>
      <c r="I666" s="2"/>
      <c r="J666" s="2"/>
      <c r="K666" s="2"/>
      <c r="L666" s="2"/>
      <c r="M666" s="2"/>
      <c r="N666" s="2"/>
      <c r="O666" s="2"/>
      <c r="P666" s="2"/>
      <c r="Q666" s="2"/>
      <c r="R666" s="2"/>
      <c r="S666" s="2"/>
      <c r="T666" s="2"/>
      <c r="U666" s="2"/>
      <c r="V666" s="2"/>
      <c r="W666" s="2"/>
      <c r="X666" s="2"/>
    </row>
    <row r="667" spans="1:24" ht="13.8" x14ac:dyDescent="0.3">
      <c r="A667" s="5"/>
      <c r="B667" s="2"/>
      <c r="C667" s="2"/>
      <c r="D667" s="2"/>
      <c r="E667" s="2"/>
      <c r="F667" s="2"/>
      <c r="G667" s="2"/>
      <c r="H667" s="2"/>
      <c r="I667" s="2"/>
      <c r="J667" s="2"/>
      <c r="K667" s="2"/>
      <c r="L667" s="2"/>
      <c r="M667" s="2"/>
      <c r="N667" s="2"/>
      <c r="O667" s="2"/>
      <c r="P667" s="2"/>
      <c r="Q667" s="2"/>
      <c r="R667" s="2"/>
      <c r="S667" s="2"/>
      <c r="T667" s="2"/>
      <c r="U667" s="2"/>
      <c r="V667" s="2"/>
      <c r="W667" s="2"/>
      <c r="X667" s="2"/>
    </row>
    <row r="668" spans="1:24" ht="13.8" x14ac:dyDescent="0.3">
      <c r="A668" s="5"/>
      <c r="B668" s="2"/>
      <c r="C668" s="2"/>
      <c r="D668" s="2"/>
      <c r="E668" s="2"/>
      <c r="F668" s="2"/>
      <c r="G668" s="2"/>
      <c r="H668" s="2"/>
      <c r="I668" s="2"/>
      <c r="J668" s="2"/>
      <c r="K668" s="2"/>
      <c r="L668" s="2"/>
      <c r="M668" s="2"/>
      <c r="N668" s="2"/>
      <c r="O668" s="2"/>
      <c r="P668" s="2"/>
      <c r="Q668" s="2"/>
      <c r="R668" s="2"/>
      <c r="S668" s="2"/>
      <c r="T668" s="2"/>
      <c r="U668" s="2"/>
      <c r="V668" s="2"/>
      <c r="W668" s="2"/>
      <c r="X668" s="2"/>
    </row>
    <row r="669" spans="1:24" ht="13.8" x14ac:dyDescent="0.3">
      <c r="A669" s="5"/>
      <c r="B669" s="2"/>
      <c r="C669" s="2"/>
      <c r="D669" s="2"/>
      <c r="E669" s="2"/>
      <c r="F669" s="2"/>
      <c r="G669" s="2"/>
      <c r="H669" s="2"/>
      <c r="I669" s="2"/>
      <c r="J669" s="2"/>
      <c r="K669" s="2"/>
      <c r="L669" s="2"/>
      <c r="M669" s="2"/>
      <c r="N669" s="2"/>
      <c r="O669" s="2"/>
      <c r="P669" s="2"/>
      <c r="Q669" s="2"/>
      <c r="R669" s="2"/>
      <c r="S669" s="2"/>
      <c r="T669" s="2"/>
      <c r="U669" s="2"/>
      <c r="V669" s="2"/>
      <c r="W669" s="2"/>
      <c r="X669" s="2"/>
    </row>
    <row r="670" spans="1:24" ht="13.8" x14ac:dyDescent="0.3">
      <c r="A670" s="5"/>
      <c r="B670" s="2"/>
      <c r="C670" s="2"/>
      <c r="D670" s="2"/>
      <c r="E670" s="2"/>
      <c r="F670" s="2"/>
      <c r="G670" s="2"/>
      <c r="H670" s="2"/>
      <c r="I670" s="2"/>
      <c r="J670" s="2"/>
      <c r="K670" s="2"/>
      <c r="L670" s="2"/>
      <c r="M670" s="2"/>
      <c r="N670" s="2"/>
      <c r="O670" s="2"/>
      <c r="P670" s="2"/>
      <c r="Q670" s="2"/>
      <c r="R670" s="2"/>
      <c r="S670" s="2"/>
      <c r="T670" s="2"/>
      <c r="U670" s="2"/>
      <c r="V670" s="2"/>
      <c r="W670" s="2"/>
      <c r="X670" s="2"/>
    </row>
    <row r="671" spans="1:24" ht="13.8" x14ac:dyDescent="0.3">
      <c r="A671" s="5"/>
      <c r="B671" s="2"/>
      <c r="C671" s="2"/>
      <c r="D671" s="2"/>
      <c r="E671" s="2"/>
      <c r="F671" s="2"/>
      <c r="G671" s="2"/>
      <c r="H671" s="2"/>
      <c r="I671" s="2"/>
      <c r="J671" s="2"/>
      <c r="K671" s="2"/>
      <c r="L671" s="2"/>
      <c r="M671" s="2"/>
      <c r="N671" s="2"/>
      <c r="O671" s="2"/>
      <c r="P671" s="2"/>
      <c r="Q671" s="2"/>
      <c r="R671" s="2"/>
      <c r="S671" s="2"/>
      <c r="T671" s="2"/>
      <c r="U671" s="2"/>
      <c r="V671" s="2"/>
      <c r="W671" s="2"/>
      <c r="X671" s="2"/>
    </row>
    <row r="672" spans="1:24" ht="13.8" x14ac:dyDescent="0.3">
      <c r="A672" s="5"/>
      <c r="B672" s="2"/>
      <c r="C672" s="2"/>
      <c r="D672" s="2"/>
      <c r="E672" s="2"/>
      <c r="F672" s="2"/>
      <c r="G672" s="2"/>
      <c r="H672" s="2"/>
      <c r="I672" s="2"/>
      <c r="J672" s="2"/>
      <c r="K672" s="2"/>
      <c r="L672" s="2"/>
      <c r="M672" s="2"/>
      <c r="N672" s="2"/>
      <c r="O672" s="2"/>
      <c r="P672" s="2"/>
      <c r="Q672" s="2"/>
      <c r="R672" s="2"/>
      <c r="S672" s="2"/>
      <c r="T672" s="2"/>
      <c r="U672" s="2"/>
      <c r="V672" s="2"/>
      <c r="W672" s="2"/>
      <c r="X672" s="2"/>
    </row>
    <row r="673" spans="1:24" ht="13.8" x14ac:dyDescent="0.3">
      <c r="A673" s="5"/>
      <c r="B673" s="2"/>
      <c r="C673" s="2"/>
      <c r="D673" s="2"/>
      <c r="E673" s="2"/>
      <c r="F673" s="2"/>
      <c r="G673" s="2"/>
      <c r="H673" s="2"/>
      <c r="I673" s="2"/>
      <c r="J673" s="2"/>
      <c r="K673" s="2"/>
      <c r="L673" s="2"/>
      <c r="M673" s="2"/>
      <c r="N673" s="2"/>
      <c r="O673" s="2"/>
      <c r="P673" s="2"/>
      <c r="Q673" s="2"/>
      <c r="R673" s="2"/>
      <c r="S673" s="2"/>
      <c r="T673" s="2"/>
      <c r="U673" s="2"/>
      <c r="V673" s="2"/>
      <c r="W673" s="2"/>
      <c r="X673" s="2"/>
    </row>
    <row r="674" spans="1:24" ht="13.8" x14ac:dyDescent="0.3">
      <c r="A674" s="5"/>
      <c r="B674" s="2"/>
      <c r="C674" s="2"/>
      <c r="D674" s="2"/>
      <c r="E674" s="2"/>
      <c r="F674" s="2"/>
      <c r="G674" s="2"/>
      <c r="H674" s="2"/>
      <c r="I674" s="2"/>
      <c r="J674" s="2"/>
      <c r="K674" s="2"/>
      <c r="L674" s="2"/>
      <c r="M674" s="2"/>
      <c r="N674" s="2"/>
      <c r="O674" s="2"/>
      <c r="P674" s="2"/>
      <c r="Q674" s="2"/>
      <c r="R674" s="2"/>
      <c r="S674" s="2"/>
      <c r="T674" s="2"/>
      <c r="U674" s="2"/>
      <c r="V674" s="2"/>
      <c r="W674" s="2"/>
      <c r="X674" s="2"/>
    </row>
    <row r="675" spans="1:24" ht="13.8" x14ac:dyDescent="0.3">
      <c r="A675" s="5"/>
      <c r="B675" s="2"/>
      <c r="C675" s="2"/>
      <c r="D675" s="2"/>
      <c r="E675" s="2"/>
      <c r="F675" s="2"/>
      <c r="G675" s="2"/>
      <c r="H675" s="2"/>
      <c r="I675" s="2"/>
      <c r="J675" s="2"/>
      <c r="K675" s="2"/>
      <c r="L675" s="2"/>
      <c r="M675" s="2"/>
      <c r="N675" s="2"/>
      <c r="O675" s="2"/>
      <c r="P675" s="2"/>
      <c r="Q675" s="2"/>
      <c r="R675" s="2"/>
      <c r="S675" s="2"/>
      <c r="T675" s="2"/>
      <c r="U675" s="2"/>
      <c r="V675" s="2"/>
      <c r="W675" s="2"/>
      <c r="X675" s="2"/>
    </row>
    <row r="676" spans="1:24" ht="13.8" x14ac:dyDescent="0.3">
      <c r="A676" s="5"/>
      <c r="B676" s="2"/>
      <c r="C676" s="2"/>
      <c r="D676" s="2"/>
      <c r="E676" s="2"/>
      <c r="F676" s="2"/>
      <c r="G676" s="2"/>
      <c r="H676" s="2"/>
      <c r="I676" s="2"/>
      <c r="J676" s="2"/>
      <c r="K676" s="2"/>
      <c r="L676" s="2"/>
      <c r="M676" s="2"/>
      <c r="N676" s="2"/>
      <c r="O676" s="2"/>
      <c r="P676" s="2"/>
      <c r="Q676" s="2"/>
      <c r="R676" s="2"/>
      <c r="S676" s="2"/>
      <c r="T676" s="2"/>
      <c r="U676" s="2"/>
      <c r="V676" s="2"/>
      <c r="W676" s="2"/>
      <c r="X676" s="2"/>
    </row>
    <row r="677" spans="1:24" ht="13.8" x14ac:dyDescent="0.3">
      <c r="A677" s="5"/>
      <c r="B677" s="2"/>
      <c r="C677" s="2"/>
      <c r="D677" s="2"/>
      <c r="E677" s="2"/>
      <c r="F677" s="2"/>
      <c r="G677" s="2"/>
      <c r="H677" s="2"/>
      <c r="I677" s="2"/>
      <c r="J677" s="2"/>
      <c r="K677" s="2"/>
      <c r="L677" s="2"/>
      <c r="M677" s="2"/>
      <c r="N677" s="2"/>
      <c r="O677" s="2"/>
      <c r="P677" s="2"/>
      <c r="Q677" s="2"/>
      <c r="R677" s="2"/>
      <c r="S677" s="2"/>
      <c r="T677" s="2"/>
      <c r="U677" s="2"/>
      <c r="V677" s="2"/>
      <c r="W677" s="2"/>
      <c r="X677" s="2"/>
    </row>
    <row r="678" spans="1:24" ht="13.8" x14ac:dyDescent="0.3">
      <c r="A678" s="5"/>
      <c r="B678" s="2"/>
      <c r="C678" s="2"/>
      <c r="D678" s="2"/>
      <c r="E678" s="2"/>
      <c r="F678" s="2"/>
      <c r="G678" s="2"/>
      <c r="H678" s="2"/>
      <c r="I678" s="2"/>
      <c r="J678" s="2"/>
      <c r="K678" s="2"/>
      <c r="L678" s="2"/>
      <c r="M678" s="2"/>
      <c r="N678" s="2"/>
      <c r="O678" s="2"/>
      <c r="P678" s="2"/>
      <c r="Q678" s="2"/>
      <c r="R678" s="2"/>
      <c r="S678" s="2"/>
      <c r="T678" s="2"/>
      <c r="U678" s="2"/>
      <c r="V678" s="2"/>
      <c r="W678" s="2"/>
      <c r="X678" s="2"/>
    </row>
    <row r="679" spans="1:24" ht="13.8" x14ac:dyDescent="0.3">
      <c r="A679" s="5"/>
      <c r="B679" s="2"/>
      <c r="C679" s="2"/>
      <c r="D679" s="2"/>
      <c r="E679" s="2"/>
      <c r="F679" s="2"/>
      <c r="G679" s="2"/>
      <c r="H679" s="2"/>
      <c r="I679" s="2"/>
      <c r="J679" s="2"/>
      <c r="K679" s="2"/>
      <c r="L679" s="2"/>
      <c r="M679" s="2"/>
      <c r="N679" s="2"/>
      <c r="O679" s="2"/>
      <c r="P679" s="2"/>
      <c r="Q679" s="2"/>
      <c r="R679" s="2"/>
      <c r="S679" s="2"/>
      <c r="T679" s="2"/>
      <c r="U679" s="2"/>
      <c r="V679" s="2"/>
      <c r="W679" s="2"/>
      <c r="X679" s="2"/>
    </row>
    <row r="680" spans="1:24" ht="13.8" x14ac:dyDescent="0.3">
      <c r="A680" s="5"/>
      <c r="B680" s="2"/>
      <c r="C680" s="2"/>
      <c r="D680" s="2"/>
      <c r="E680" s="2"/>
      <c r="F680" s="2"/>
      <c r="G680" s="2"/>
      <c r="H680" s="2"/>
      <c r="I680" s="2"/>
      <c r="J680" s="2"/>
      <c r="K680" s="2"/>
      <c r="L680" s="2"/>
      <c r="M680" s="2"/>
      <c r="N680" s="2"/>
      <c r="O680" s="2"/>
      <c r="P680" s="2"/>
      <c r="Q680" s="2"/>
      <c r="R680" s="2"/>
      <c r="S680" s="2"/>
      <c r="T680" s="2"/>
      <c r="U680" s="2"/>
      <c r="V680" s="2"/>
      <c r="W680" s="2"/>
      <c r="X680" s="2"/>
    </row>
    <row r="681" spans="1:24" ht="13.8" x14ac:dyDescent="0.3">
      <c r="A681" s="5"/>
      <c r="B681" s="2"/>
      <c r="C681" s="2"/>
      <c r="D681" s="2"/>
      <c r="E681" s="2"/>
      <c r="F681" s="2"/>
      <c r="G681" s="2"/>
      <c r="H681" s="2"/>
      <c r="I681" s="2"/>
      <c r="J681" s="2"/>
      <c r="K681" s="2"/>
      <c r="L681" s="2"/>
      <c r="M681" s="2"/>
      <c r="N681" s="2"/>
      <c r="O681" s="2"/>
      <c r="P681" s="2"/>
      <c r="Q681" s="2"/>
      <c r="R681" s="2"/>
      <c r="S681" s="2"/>
      <c r="T681" s="2"/>
      <c r="U681" s="2"/>
      <c r="V681" s="2"/>
      <c r="W681" s="2"/>
      <c r="X681" s="2"/>
    </row>
    <row r="682" spans="1:24" ht="13.8" x14ac:dyDescent="0.3">
      <c r="A682" s="5"/>
      <c r="B682" s="2"/>
      <c r="C682" s="2"/>
      <c r="D682" s="2"/>
      <c r="E682" s="2"/>
      <c r="F682" s="2"/>
      <c r="G682" s="2"/>
      <c r="H682" s="2"/>
      <c r="I682" s="2"/>
      <c r="J682" s="2"/>
      <c r="K682" s="2"/>
      <c r="L682" s="2"/>
      <c r="M682" s="2"/>
      <c r="N682" s="2"/>
      <c r="O682" s="2"/>
      <c r="P682" s="2"/>
      <c r="Q682" s="2"/>
      <c r="R682" s="2"/>
      <c r="S682" s="2"/>
      <c r="T682" s="2"/>
      <c r="U682" s="2"/>
      <c r="V682" s="2"/>
      <c r="W682" s="2"/>
      <c r="X682" s="2"/>
    </row>
    <row r="683" spans="1:24" ht="13.8" x14ac:dyDescent="0.3">
      <c r="A683" s="5"/>
      <c r="B683" s="2"/>
      <c r="C683" s="2"/>
      <c r="D683" s="2"/>
      <c r="E683" s="2"/>
      <c r="F683" s="2"/>
      <c r="G683" s="2"/>
      <c r="H683" s="2"/>
      <c r="I683" s="2"/>
      <c r="J683" s="2"/>
      <c r="K683" s="2"/>
      <c r="L683" s="2"/>
      <c r="M683" s="2"/>
      <c r="N683" s="2"/>
      <c r="O683" s="2"/>
      <c r="P683" s="2"/>
      <c r="Q683" s="2"/>
      <c r="R683" s="2"/>
      <c r="S683" s="2"/>
      <c r="T683" s="2"/>
      <c r="U683" s="2"/>
      <c r="V683" s="2"/>
      <c r="W683" s="2"/>
      <c r="X683" s="2"/>
    </row>
    <row r="684" spans="1:24" ht="13.8" x14ac:dyDescent="0.3">
      <c r="A684" s="5"/>
      <c r="B684" s="2"/>
      <c r="C684" s="2"/>
      <c r="D684" s="2"/>
      <c r="E684" s="2"/>
      <c r="F684" s="2"/>
      <c r="G684" s="2"/>
      <c r="H684" s="2"/>
      <c r="I684" s="2"/>
      <c r="J684" s="2"/>
      <c r="K684" s="2"/>
      <c r="L684" s="2"/>
      <c r="M684" s="2"/>
      <c r="N684" s="2"/>
      <c r="O684" s="2"/>
      <c r="P684" s="2"/>
      <c r="Q684" s="2"/>
      <c r="R684" s="2"/>
      <c r="S684" s="2"/>
      <c r="T684" s="2"/>
      <c r="U684" s="2"/>
      <c r="V684" s="2"/>
      <c r="W684" s="2"/>
      <c r="X684" s="2"/>
    </row>
    <row r="685" spans="1:24" ht="13.8" x14ac:dyDescent="0.3">
      <c r="A685" s="5"/>
      <c r="B685" s="2"/>
      <c r="C685" s="2"/>
      <c r="D685" s="2"/>
      <c r="E685" s="2"/>
      <c r="F685" s="2"/>
      <c r="G685" s="2"/>
      <c r="H685" s="2"/>
      <c r="I685" s="2"/>
      <c r="J685" s="2"/>
      <c r="K685" s="2"/>
      <c r="L685" s="2"/>
      <c r="M685" s="2"/>
      <c r="N685" s="2"/>
      <c r="O685" s="2"/>
      <c r="P685" s="2"/>
      <c r="Q685" s="2"/>
      <c r="R685" s="2"/>
      <c r="S685" s="2"/>
      <c r="T685" s="2"/>
      <c r="U685" s="2"/>
      <c r="V685" s="2"/>
      <c r="W685" s="2"/>
      <c r="X685" s="2"/>
    </row>
    <row r="686" spans="1:24" ht="13.8" x14ac:dyDescent="0.3">
      <c r="A686" s="5"/>
      <c r="B686" s="2"/>
      <c r="C686" s="2"/>
      <c r="D686" s="2"/>
      <c r="E686" s="2"/>
      <c r="F686" s="2"/>
      <c r="G686" s="2"/>
      <c r="H686" s="2"/>
      <c r="I686" s="2"/>
      <c r="J686" s="2"/>
      <c r="K686" s="2"/>
      <c r="L686" s="2"/>
      <c r="M686" s="2"/>
      <c r="N686" s="2"/>
      <c r="O686" s="2"/>
      <c r="P686" s="2"/>
      <c r="Q686" s="2"/>
      <c r="R686" s="2"/>
      <c r="S686" s="2"/>
      <c r="T686" s="2"/>
      <c r="U686" s="2"/>
      <c r="V686" s="2"/>
      <c r="W686" s="2"/>
      <c r="X686" s="2"/>
    </row>
    <row r="687" spans="1:24" ht="13.8" x14ac:dyDescent="0.3">
      <c r="A687" s="5"/>
      <c r="B687" s="2"/>
      <c r="C687" s="2"/>
      <c r="D687" s="2"/>
      <c r="E687" s="2"/>
      <c r="F687" s="2"/>
      <c r="G687" s="2"/>
      <c r="H687" s="2"/>
      <c r="I687" s="2"/>
      <c r="J687" s="2"/>
      <c r="K687" s="2"/>
      <c r="L687" s="2"/>
      <c r="M687" s="2"/>
      <c r="N687" s="2"/>
      <c r="O687" s="2"/>
      <c r="P687" s="2"/>
      <c r="Q687" s="2"/>
      <c r="R687" s="2"/>
      <c r="S687" s="2"/>
      <c r="T687" s="2"/>
      <c r="U687" s="2"/>
      <c r="V687" s="2"/>
      <c r="W687" s="2"/>
      <c r="X687" s="2"/>
    </row>
    <row r="688" spans="1:24" ht="13.8" x14ac:dyDescent="0.3">
      <c r="A688" s="5"/>
      <c r="B688" s="2"/>
      <c r="C688" s="2"/>
      <c r="D688" s="2"/>
      <c r="E688" s="2"/>
      <c r="F688" s="2"/>
      <c r="G688" s="2"/>
      <c r="H688" s="2"/>
      <c r="I688" s="2"/>
      <c r="J688" s="2"/>
      <c r="K688" s="2"/>
      <c r="L688" s="2"/>
      <c r="M688" s="2"/>
      <c r="N688" s="2"/>
      <c r="O688" s="2"/>
      <c r="P688" s="2"/>
      <c r="Q688" s="2"/>
      <c r="R688" s="2"/>
      <c r="S688" s="2"/>
      <c r="T688" s="2"/>
      <c r="U688" s="2"/>
      <c r="V688" s="2"/>
      <c r="W688" s="2"/>
      <c r="X688" s="2"/>
    </row>
    <row r="689" spans="1:24" ht="13.8" x14ac:dyDescent="0.3">
      <c r="A689" s="5"/>
      <c r="B689" s="2"/>
      <c r="C689" s="2"/>
      <c r="D689" s="2"/>
      <c r="E689" s="2"/>
      <c r="F689" s="2"/>
      <c r="G689" s="2"/>
      <c r="H689" s="2"/>
      <c r="I689" s="2"/>
      <c r="J689" s="2"/>
      <c r="K689" s="2"/>
      <c r="L689" s="2"/>
      <c r="M689" s="2"/>
      <c r="N689" s="2"/>
      <c r="O689" s="2"/>
      <c r="P689" s="2"/>
      <c r="Q689" s="2"/>
      <c r="R689" s="2"/>
      <c r="S689" s="2"/>
      <c r="T689" s="2"/>
      <c r="U689" s="2"/>
      <c r="V689" s="2"/>
      <c r="W689" s="2"/>
      <c r="X689" s="2"/>
    </row>
    <row r="690" spans="1:24" ht="13.8" x14ac:dyDescent="0.3">
      <c r="A690" s="5"/>
      <c r="B690" s="2"/>
      <c r="C690" s="2"/>
      <c r="D690" s="2"/>
      <c r="E690" s="2"/>
      <c r="F690" s="2"/>
      <c r="G690" s="2"/>
      <c r="H690" s="2"/>
      <c r="I690" s="2"/>
      <c r="J690" s="2"/>
      <c r="K690" s="2"/>
      <c r="L690" s="2"/>
      <c r="M690" s="2"/>
      <c r="N690" s="2"/>
      <c r="O690" s="2"/>
      <c r="P690" s="2"/>
      <c r="Q690" s="2"/>
      <c r="R690" s="2"/>
      <c r="S690" s="2"/>
      <c r="T690" s="2"/>
      <c r="U690" s="2"/>
      <c r="V690" s="2"/>
      <c r="W690" s="2"/>
      <c r="X690" s="2"/>
    </row>
    <row r="691" spans="1:24" ht="13.8" x14ac:dyDescent="0.3">
      <c r="A691" s="5"/>
      <c r="B691" s="2"/>
      <c r="C691" s="2"/>
      <c r="D691" s="2"/>
      <c r="E691" s="2"/>
      <c r="F691" s="2"/>
      <c r="G691" s="2"/>
      <c r="H691" s="2"/>
      <c r="I691" s="2"/>
      <c r="J691" s="2"/>
      <c r="K691" s="2"/>
      <c r="L691" s="2"/>
      <c r="M691" s="2"/>
      <c r="N691" s="2"/>
      <c r="O691" s="2"/>
      <c r="P691" s="2"/>
      <c r="Q691" s="2"/>
      <c r="R691" s="2"/>
      <c r="S691" s="2"/>
      <c r="T691" s="2"/>
      <c r="U691" s="2"/>
      <c r="V691" s="2"/>
      <c r="W691" s="2"/>
      <c r="X691" s="2"/>
    </row>
    <row r="692" spans="1:24" ht="13.8" x14ac:dyDescent="0.3">
      <c r="A692" s="5"/>
      <c r="B692" s="2"/>
      <c r="C692" s="2"/>
      <c r="D692" s="2"/>
      <c r="E692" s="2"/>
      <c r="F692" s="2"/>
      <c r="G692" s="2"/>
      <c r="H692" s="2"/>
      <c r="I692" s="2"/>
      <c r="J692" s="2"/>
      <c r="K692" s="2"/>
      <c r="L692" s="2"/>
      <c r="M692" s="2"/>
      <c r="N692" s="2"/>
      <c r="O692" s="2"/>
      <c r="P692" s="2"/>
      <c r="Q692" s="2"/>
      <c r="R692" s="2"/>
      <c r="S692" s="2"/>
      <c r="T692" s="2"/>
      <c r="U692" s="2"/>
      <c r="V692" s="2"/>
      <c r="W692" s="2"/>
      <c r="X692" s="2"/>
    </row>
    <row r="693" spans="1:24" ht="13.8" x14ac:dyDescent="0.3">
      <c r="A693" s="5"/>
      <c r="B693" s="2"/>
      <c r="C693" s="2"/>
      <c r="D693" s="2"/>
      <c r="E693" s="2"/>
      <c r="F693" s="2"/>
      <c r="G693" s="2"/>
      <c r="H693" s="2"/>
      <c r="I693" s="2"/>
      <c r="J693" s="2"/>
      <c r="K693" s="2"/>
      <c r="L693" s="2"/>
      <c r="M693" s="2"/>
      <c r="N693" s="2"/>
      <c r="O693" s="2"/>
      <c r="P693" s="2"/>
      <c r="Q693" s="2"/>
      <c r="R693" s="2"/>
      <c r="S693" s="2"/>
      <c r="T693" s="2"/>
      <c r="U693" s="2"/>
      <c r="V693" s="2"/>
      <c r="W693" s="2"/>
      <c r="X693" s="2"/>
    </row>
    <row r="694" spans="1:24" ht="13.8" x14ac:dyDescent="0.3">
      <c r="A694" s="5"/>
      <c r="B694" s="2"/>
      <c r="C694" s="2"/>
      <c r="D694" s="2"/>
      <c r="E694" s="2"/>
      <c r="F694" s="2"/>
      <c r="G694" s="2"/>
      <c r="H694" s="2"/>
      <c r="I694" s="2"/>
      <c r="J694" s="2"/>
      <c r="K694" s="2"/>
      <c r="L694" s="2"/>
      <c r="M694" s="2"/>
      <c r="N694" s="2"/>
      <c r="O694" s="2"/>
      <c r="P694" s="2"/>
      <c r="Q694" s="2"/>
      <c r="R694" s="2"/>
      <c r="S694" s="2"/>
      <c r="T694" s="2"/>
      <c r="U694" s="2"/>
      <c r="V694" s="2"/>
      <c r="W694" s="2"/>
      <c r="X694" s="2"/>
    </row>
    <row r="695" spans="1:24" ht="13.8" x14ac:dyDescent="0.3">
      <c r="A695" s="5"/>
      <c r="B695" s="2"/>
      <c r="C695" s="2"/>
      <c r="D695" s="2"/>
      <c r="E695" s="2"/>
      <c r="F695" s="2"/>
      <c r="G695" s="2"/>
      <c r="H695" s="2"/>
      <c r="I695" s="2"/>
      <c r="J695" s="2"/>
      <c r="K695" s="2"/>
      <c r="L695" s="2"/>
      <c r="M695" s="2"/>
      <c r="N695" s="2"/>
      <c r="O695" s="2"/>
      <c r="P695" s="2"/>
      <c r="Q695" s="2"/>
      <c r="R695" s="2"/>
      <c r="S695" s="2"/>
      <c r="T695" s="2"/>
      <c r="U695" s="2"/>
      <c r="V695" s="2"/>
      <c r="W695" s="2"/>
      <c r="X695" s="2"/>
    </row>
    <row r="696" spans="1:24" ht="13.8" x14ac:dyDescent="0.3">
      <c r="A696" s="5"/>
      <c r="B696" s="2"/>
      <c r="C696" s="2"/>
      <c r="D696" s="2"/>
      <c r="E696" s="2"/>
      <c r="F696" s="2"/>
      <c r="G696" s="2"/>
      <c r="H696" s="2"/>
      <c r="I696" s="2"/>
      <c r="J696" s="2"/>
      <c r="K696" s="2"/>
      <c r="L696" s="2"/>
      <c r="M696" s="2"/>
      <c r="N696" s="2"/>
      <c r="O696" s="2"/>
      <c r="P696" s="2"/>
      <c r="Q696" s="2"/>
      <c r="R696" s="2"/>
      <c r="S696" s="2"/>
      <c r="T696" s="2"/>
      <c r="U696" s="2"/>
      <c r="V696" s="2"/>
      <c r="W696" s="2"/>
      <c r="X696" s="2"/>
    </row>
    <row r="697" spans="1:24" ht="13.8" x14ac:dyDescent="0.3">
      <c r="A697" s="5"/>
      <c r="B697" s="2"/>
      <c r="C697" s="2"/>
      <c r="D697" s="2"/>
      <c r="E697" s="2"/>
      <c r="F697" s="2"/>
      <c r="G697" s="2"/>
      <c r="H697" s="2"/>
      <c r="I697" s="2"/>
      <c r="J697" s="2"/>
      <c r="K697" s="2"/>
      <c r="L697" s="2"/>
      <c r="M697" s="2"/>
      <c r="N697" s="2"/>
      <c r="O697" s="2"/>
      <c r="P697" s="2"/>
      <c r="Q697" s="2"/>
      <c r="R697" s="2"/>
      <c r="S697" s="2"/>
      <c r="T697" s="2"/>
      <c r="U697" s="2"/>
      <c r="V697" s="2"/>
      <c r="W697" s="2"/>
      <c r="X697" s="2"/>
    </row>
    <row r="698" spans="1:24" ht="13.8" x14ac:dyDescent="0.3">
      <c r="A698" s="5"/>
      <c r="B698" s="2"/>
      <c r="C698" s="2"/>
      <c r="D698" s="2"/>
      <c r="E698" s="2"/>
      <c r="F698" s="2"/>
      <c r="G698" s="2"/>
      <c r="H698" s="2"/>
      <c r="I698" s="2"/>
      <c r="J698" s="2"/>
      <c r="K698" s="2"/>
      <c r="L698" s="2"/>
      <c r="M698" s="2"/>
      <c r="N698" s="2"/>
      <c r="O698" s="2"/>
      <c r="P698" s="2"/>
      <c r="Q698" s="2"/>
      <c r="R698" s="2"/>
      <c r="S698" s="2"/>
      <c r="T698" s="2"/>
      <c r="U698" s="2"/>
      <c r="V698" s="2"/>
      <c r="W698" s="2"/>
      <c r="X698" s="2"/>
    </row>
    <row r="699" spans="1:24" ht="13.8" x14ac:dyDescent="0.3">
      <c r="A699" s="5"/>
      <c r="B699" s="2"/>
      <c r="C699" s="2"/>
      <c r="D699" s="2"/>
      <c r="E699" s="2"/>
      <c r="F699" s="2"/>
      <c r="G699" s="2"/>
      <c r="H699" s="2"/>
      <c r="I699" s="2"/>
      <c r="J699" s="2"/>
      <c r="K699" s="2"/>
      <c r="L699" s="2"/>
      <c r="M699" s="2"/>
      <c r="N699" s="2"/>
      <c r="O699" s="2"/>
      <c r="P699" s="2"/>
      <c r="Q699" s="2"/>
      <c r="R699" s="2"/>
      <c r="S699" s="2"/>
      <c r="T699" s="2"/>
      <c r="U699" s="2"/>
      <c r="V699" s="2"/>
      <c r="W699" s="2"/>
      <c r="X699" s="2"/>
    </row>
    <row r="700" spans="1:24" ht="13.8" x14ac:dyDescent="0.3">
      <c r="A700" s="5"/>
      <c r="B700" s="2"/>
      <c r="C700" s="2"/>
      <c r="D700" s="2"/>
      <c r="E700" s="2"/>
      <c r="F700" s="2"/>
      <c r="G700" s="2"/>
      <c r="H700" s="2"/>
      <c r="I700" s="2"/>
      <c r="J700" s="2"/>
      <c r="K700" s="2"/>
      <c r="L700" s="2"/>
      <c r="M700" s="2"/>
      <c r="N700" s="2"/>
      <c r="O700" s="2"/>
      <c r="P700" s="2"/>
      <c r="Q700" s="2"/>
      <c r="R700" s="2"/>
      <c r="S700" s="2"/>
      <c r="T700" s="2"/>
      <c r="U700" s="2"/>
      <c r="V700" s="2"/>
      <c r="W700" s="2"/>
      <c r="X700" s="2"/>
    </row>
    <row r="701" spans="1:24" ht="13.8" x14ac:dyDescent="0.3">
      <c r="A701" s="5"/>
      <c r="B701" s="2"/>
      <c r="C701" s="2"/>
      <c r="D701" s="2"/>
      <c r="E701" s="2"/>
      <c r="F701" s="2"/>
      <c r="G701" s="2"/>
      <c r="H701" s="2"/>
      <c r="I701" s="2"/>
      <c r="J701" s="2"/>
      <c r="K701" s="2"/>
      <c r="L701" s="2"/>
      <c r="M701" s="2"/>
      <c r="N701" s="2"/>
      <c r="O701" s="2"/>
      <c r="P701" s="2"/>
      <c r="Q701" s="2"/>
      <c r="R701" s="2"/>
      <c r="S701" s="2"/>
      <c r="T701" s="2"/>
      <c r="U701" s="2"/>
      <c r="V701" s="2"/>
      <c r="W701" s="2"/>
      <c r="X701" s="2"/>
    </row>
    <row r="702" spans="1:24" ht="13.8" x14ac:dyDescent="0.3">
      <c r="A702" s="5"/>
      <c r="B702" s="2"/>
      <c r="C702" s="2"/>
      <c r="D702" s="2"/>
      <c r="E702" s="2"/>
      <c r="F702" s="2"/>
      <c r="G702" s="2"/>
      <c r="H702" s="2"/>
      <c r="I702" s="2"/>
      <c r="J702" s="2"/>
      <c r="K702" s="2"/>
      <c r="L702" s="2"/>
      <c r="M702" s="2"/>
      <c r="N702" s="2"/>
      <c r="O702" s="2"/>
      <c r="P702" s="2"/>
      <c r="Q702" s="2"/>
      <c r="R702" s="2"/>
      <c r="S702" s="2"/>
      <c r="T702" s="2"/>
      <c r="U702" s="2"/>
      <c r="V702" s="2"/>
      <c r="W702" s="2"/>
      <c r="X702" s="2"/>
    </row>
    <row r="703" spans="1:24" ht="13.8" x14ac:dyDescent="0.3">
      <c r="A703" s="5"/>
      <c r="B703" s="2"/>
      <c r="C703" s="2"/>
      <c r="D703" s="2"/>
      <c r="E703" s="2"/>
      <c r="F703" s="2"/>
      <c r="G703" s="2"/>
      <c r="H703" s="2"/>
      <c r="I703" s="2"/>
      <c r="J703" s="2"/>
      <c r="K703" s="2"/>
      <c r="L703" s="2"/>
      <c r="M703" s="2"/>
      <c r="N703" s="2"/>
      <c r="O703" s="2"/>
      <c r="P703" s="2"/>
      <c r="Q703" s="2"/>
      <c r="R703" s="2"/>
      <c r="S703" s="2"/>
      <c r="T703" s="2"/>
      <c r="U703" s="2"/>
      <c r="V703" s="2"/>
      <c r="W703" s="2"/>
      <c r="X703" s="2"/>
    </row>
    <row r="704" spans="1:24" ht="13.8" x14ac:dyDescent="0.3">
      <c r="A704" s="5"/>
      <c r="B704" s="2"/>
      <c r="C704" s="2"/>
      <c r="D704" s="2"/>
      <c r="E704" s="2"/>
      <c r="F704" s="2"/>
      <c r="G704" s="2"/>
      <c r="H704" s="2"/>
      <c r="I704" s="2"/>
      <c r="J704" s="2"/>
      <c r="K704" s="2"/>
      <c r="L704" s="2"/>
      <c r="M704" s="2"/>
      <c r="N704" s="2"/>
      <c r="O704" s="2"/>
      <c r="P704" s="2"/>
      <c r="Q704" s="2"/>
      <c r="R704" s="2"/>
      <c r="S704" s="2"/>
      <c r="T704" s="2"/>
      <c r="U704" s="2"/>
      <c r="V704" s="2"/>
      <c r="W704" s="2"/>
      <c r="X704" s="2"/>
    </row>
    <row r="705" spans="1:24" ht="13.8" x14ac:dyDescent="0.3">
      <c r="A705" s="5"/>
      <c r="B705" s="2"/>
      <c r="C705" s="2"/>
      <c r="D705" s="2"/>
      <c r="E705" s="2"/>
      <c r="F705" s="2"/>
      <c r="G705" s="2"/>
      <c r="H705" s="2"/>
      <c r="I705" s="2"/>
      <c r="J705" s="2"/>
      <c r="K705" s="2"/>
      <c r="L705" s="2"/>
      <c r="M705" s="2"/>
      <c r="N705" s="2"/>
      <c r="O705" s="2"/>
      <c r="P705" s="2"/>
      <c r="Q705" s="2"/>
      <c r="R705" s="2"/>
      <c r="S705" s="2"/>
      <c r="T705" s="2"/>
      <c r="U705" s="2"/>
      <c r="V705" s="2"/>
      <c r="W705" s="2"/>
      <c r="X705" s="2"/>
    </row>
    <row r="706" spans="1:24" ht="13.8" x14ac:dyDescent="0.3">
      <c r="A706" s="5"/>
      <c r="B706" s="2"/>
      <c r="C706" s="2"/>
      <c r="D706" s="2"/>
      <c r="E706" s="2"/>
      <c r="F706" s="2"/>
      <c r="G706" s="2"/>
      <c r="H706" s="2"/>
      <c r="I706" s="2"/>
      <c r="J706" s="2"/>
      <c r="K706" s="2"/>
      <c r="L706" s="2"/>
      <c r="M706" s="2"/>
      <c r="N706" s="2"/>
      <c r="O706" s="2"/>
      <c r="P706" s="2"/>
      <c r="Q706" s="2"/>
      <c r="R706" s="2"/>
      <c r="S706" s="2"/>
      <c r="T706" s="2"/>
      <c r="U706" s="2"/>
      <c r="V706" s="2"/>
      <c r="W706" s="2"/>
      <c r="X706" s="2"/>
    </row>
    <row r="707" spans="1:24" ht="13.8" x14ac:dyDescent="0.3">
      <c r="A707" s="5"/>
      <c r="B707" s="2"/>
      <c r="C707" s="2"/>
      <c r="D707" s="2"/>
      <c r="E707" s="2"/>
      <c r="F707" s="2"/>
      <c r="G707" s="2"/>
      <c r="H707" s="2"/>
      <c r="I707" s="2"/>
      <c r="J707" s="2"/>
      <c r="K707" s="2"/>
      <c r="L707" s="2"/>
      <c r="M707" s="2"/>
      <c r="N707" s="2"/>
      <c r="O707" s="2"/>
      <c r="P707" s="2"/>
      <c r="Q707" s="2"/>
      <c r="R707" s="2"/>
      <c r="S707" s="2"/>
      <c r="T707" s="2"/>
      <c r="U707" s="2"/>
      <c r="V707" s="2"/>
      <c r="W707" s="2"/>
      <c r="X707" s="2"/>
    </row>
    <row r="708" spans="1:24" ht="13.8" x14ac:dyDescent="0.3">
      <c r="A708" s="5"/>
      <c r="B708" s="2"/>
      <c r="C708" s="2"/>
      <c r="D708" s="2"/>
      <c r="E708" s="2"/>
      <c r="F708" s="2"/>
      <c r="G708" s="2"/>
      <c r="H708" s="2"/>
      <c r="I708" s="2"/>
      <c r="J708" s="2"/>
      <c r="K708" s="2"/>
      <c r="L708" s="2"/>
      <c r="M708" s="2"/>
      <c r="N708" s="2"/>
      <c r="O708" s="2"/>
      <c r="P708" s="2"/>
      <c r="Q708" s="2"/>
      <c r="R708" s="2"/>
      <c r="S708" s="2"/>
      <c r="T708" s="2"/>
      <c r="U708" s="2"/>
      <c r="V708" s="2"/>
      <c r="W708" s="2"/>
      <c r="X708" s="2"/>
    </row>
    <row r="709" spans="1:24" ht="13.8" x14ac:dyDescent="0.3">
      <c r="A709" s="5"/>
      <c r="B709" s="2"/>
      <c r="C709" s="2"/>
      <c r="D709" s="2"/>
      <c r="E709" s="2"/>
      <c r="F709" s="2"/>
      <c r="G709" s="2"/>
      <c r="H709" s="2"/>
      <c r="I709" s="2"/>
      <c r="J709" s="2"/>
      <c r="K709" s="2"/>
      <c r="L709" s="2"/>
      <c r="M709" s="2"/>
      <c r="N709" s="2"/>
      <c r="O709" s="2"/>
      <c r="P709" s="2"/>
      <c r="Q709" s="2"/>
      <c r="R709" s="2"/>
      <c r="S709" s="2"/>
      <c r="T709" s="2"/>
      <c r="U709" s="2"/>
      <c r="V709" s="2"/>
      <c r="W709" s="2"/>
      <c r="X709" s="2"/>
    </row>
    <row r="710" spans="1:24" ht="13.8" x14ac:dyDescent="0.3">
      <c r="A710" s="5"/>
      <c r="B710" s="2"/>
      <c r="C710" s="2"/>
      <c r="D710" s="2"/>
      <c r="E710" s="2"/>
      <c r="F710" s="2"/>
      <c r="G710" s="2"/>
      <c r="H710" s="2"/>
      <c r="I710" s="2"/>
      <c r="J710" s="2"/>
      <c r="K710" s="2"/>
      <c r="L710" s="2"/>
      <c r="M710" s="2"/>
      <c r="N710" s="2"/>
      <c r="O710" s="2"/>
      <c r="P710" s="2"/>
      <c r="Q710" s="2"/>
      <c r="R710" s="2"/>
      <c r="S710" s="2"/>
      <c r="T710" s="2"/>
      <c r="U710" s="2"/>
      <c r="V710" s="2"/>
      <c r="W710" s="2"/>
      <c r="X710" s="2"/>
    </row>
    <row r="711" spans="1:24" ht="13.8" x14ac:dyDescent="0.3">
      <c r="A711" s="5"/>
      <c r="B711" s="2"/>
      <c r="C711" s="2"/>
      <c r="D711" s="2"/>
      <c r="E711" s="2"/>
      <c r="F711" s="2"/>
      <c r="G711" s="2"/>
      <c r="H711" s="2"/>
      <c r="I711" s="2"/>
      <c r="J711" s="2"/>
      <c r="K711" s="2"/>
      <c r="L711" s="2"/>
      <c r="M711" s="2"/>
      <c r="N711" s="2"/>
      <c r="O711" s="2"/>
      <c r="P711" s="2"/>
      <c r="Q711" s="2"/>
      <c r="R711" s="2"/>
      <c r="S711" s="2"/>
      <c r="T711" s="2"/>
      <c r="U711" s="2"/>
      <c r="V711" s="2"/>
      <c r="W711" s="2"/>
      <c r="X711" s="2"/>
    </row>
    <row r="712" spans="1:24" ht="13.8" x14ac:dyDescent="0.3">
      <c r="A712" s="5"/>
      <c r="B712" s="2"/>
      <c r="C712" s="2"/>
      <c r="D712" s="2"/>
      <c r="E712" s="2"/>
      <c r="F712" s="2"/>
      <c r="G712" s="2"/>
      <c r="H712" s="2"/>
      <c r="I712" s="2"/>
      <c r="J712" s="2"/>
      <c r="K712" s="2"/>
      <c r="L712" s="2"/>
      <c r="M712" s="2"/>
      <c r="N712" s="2"/>
      <c r="O712" s="2"/>
      <c r="P712" s="2"/>
      <c r="Q712" s="2"/>
      <c r="R712" s="2"/>
      <c r="S712" s="2"/>
      <c r="T712" s="2"/>
      <c r="U712" s="2"/>
      <c r="V712" s="2"/>
      <c r="W712" s="2"/>
      <c r="X712" s="2"/>
    </row>
    <row r="713" spans="1:24" ht="13.8" x14ac:dyDescent="0.3">
      <c r="A713" s="5"/>
      <c r="B713" s="2"/>
      <c r="C713" s="2"/>
      <c r="D713" s="2"/>
      <c r="E713" s="2"/>
      <c r="F713" s="2"/>
      <c r="G713" s="2"/>
      <c r="H713" s="2"/>
      <c r="I713" s="2"/>
      <c r="J713" s="2"/>
      <c r="K713" s="2"/>
      <c r="L713" s="2"/>
      <c r="M713" s="2"/>
      <c r="N713" s="2"/>
      <c r="O713" s="2"/>
      <c r="P713" s="2"/>
      <c r="Q713" s="2"/>
      <c r="R713" s="2"/>
      <c r="S713" s="2"/>
      <c r="T713" s="2"/>
      <c r="U713" s="2"/>
      <c r="V713" s="2"/>
      <c r="W713" s="2"/>
      <c r="X713" s="2"/>
    </row>
    <row r="714" spans="1:24" ht="13.8" x14ac:dyDescent="0.3">
      <c r="A714" s="5"/>
      <c r="B714" s="2"/>
      <c r="C714" s="2"/>
      <c r="D714" s="2"/>
      <c r="E714" s="2"/>
      <c r="F714" s="2"/>
      <c r="G714" s="2"/>
      <c r="H714" s="2"/>
      <c r="I714" s="2"/>
      <c r="J714" s="2"/>
      <c r="K714" s="2"/>
      <c r="L714" s="2"/>
      <c r="M714" s="2"/>
      <c r="N714" s="2"/>
      <c r="O714" s="2"/>
      <c r="P714" s="2"/>
      <c r="Q714" s="2"/>
      <c r="R714" s="2"/>
      <c r="S714" s="2"/>
      <c r="T714" s="2"/>
      <c r="U714" s="2"/>
      <c r="V714" s="2"/>
      <c r="W714" s="2"/>
      <c r="X714" s="2"/>
    </row>
    <row r="715" spans="1:24" ht="13.8" x14ac:dyDescent="0.3">
      <c r="A715" s="5"/>
      <c r="B715" s="2"/>
      <c r="C715" s="2"/>
      <c r="D715" s="2"/>
      <c r="E715" s="2"/>
      <c r="F715" s="2"/>
      <c r="G715" s="2"/>
      <c r="H715" s="2"/>
      <c r="I715" s="2"/>
      <c r="J715" s="2"/>
      <c r="K715" s="2"/>
      <c r="L715" s="2"/>
      <c r="M715" s="2"/>
      <c r="N715" s="2"/>
      <c r="O715" s="2"/>
      <c r="P715" s="2"/>
      <c r="Q715" s="2"/>
      <c r="R715" s="2"/>
      <c r="S715" s="2"/>
      <c r="T715" s="2"/>
      <c r="U715" s="2"/>
      <c r="V715" s="2"/>
      <c r="W715" s="2"/>
      <c r="X715" s="2"/>
    </row>
    <row r="716" spans="1:24" ht="13.8" x14ac:dyDescent="0.3">
      <c r="A716" s="5"/>
      <c r="B716" s="2"/>
      <c r="C716" s="2"/>
      <c r="D716" s="2"/>
      <c r="E716" s="2"/>
      <c r="F716" s="2"/>
      <c r="G716" s="2"/>
      <c r="H716" s="2"/>
      <c r="I716" s="2"/>
      <c r="J716" s="2"/>
      <c r="K716" s="2"/>
      <c r="L716" s="2"/>
      <c r="M716" s="2"/>
      <c r="N716" s="2"/>
      <c r="O716" s="2"/>
      <c r="P716" s="2"/>
      <c r="Q716" s="2"/>
      <c r="R716" s="2"/>
      <c r="S716" s="2"/>
      <c r="T716" s="2"/>
      <c r="U716" s="2"/>
      <c r="V716" s="2"/>
      <c r="W716" s="2"/>
      <c r="X716" s="2"/>
    </row>
    <row r="717" spans="1:24" ht="13.8" x14ac:dyDescent="0.3">
      <c r="A717" s="5"/>
      <c r="B717" s="2"/>
      <c r="C717" s="2"/>
      <c r="D717" s="2"/>
      <c r="E717" s="2"/>
      <c r="F717" s="2"/>
      <c r="G717" s="2"/>
      <c r="H717" s="2"/>
      <c r="I717" s="2"/>
      <c r="J717" s="2"/>
      <c r="K717" s="2"/>
      <c r="L717" s="2"/>
      <c r="M717" s="2"/>
      <c r="N717" s="2"/>
      <c r="O717" s="2"/>
      <c r="P717" s="2"/>
      <c r="Q717" s="2"/>
      <c r="R717" s="2"/>
      <c r="S717" s="2"/>
      <c r="T717" s="2"/>
      <c r="U717" s="2"/>
      <c r="V717" s="2"/>
      <c r="W717" s="2"/>
      <c r="X717" s="2"/>
    </row>
    <row r="718" spans="1:24" ht="13.8" x14ac:dyDescent="0.3">
      <c r="A718" s="5"/>
      <c r="B718" s="2"/>
      <c r="C718" s="2"/>
      <c r="D718" s="2"/>
      <c r="E718" s="2"/>
      <c r="F718" s="2"/>
      <c r="G718" s="2"/>
      <c r="H718" s="2"/>
      <c r="I718" s="2"/>
      <c r="J718" s="2"/>
      <c r="K718" s="2"/>
      <c r="L718" s="2"/>
      <c r="M718" s="2"/>
      <c r="N718" s="2"/>
      <c r="O718" s="2"/>
      <c r="P718" s="2"/>
      <c r="Q718" s="2"/>
      <c r="R718" s="2"/>
      <c r="S718" s="2"/>
      <c r="T718" s="2"/>
      <c r="U718" s="2"/>
      <c r="V718" s="2"/>
      <c r="W718" s="2"/>
      <c r="X718" s="2"/>
    </row>
    <row r="719" spans="1:24" ht="13.8" x14ac:dyDescent="0.3">
      <c r="A719" s="5"/>
      <c r="B719" s="2"/>
      <c r="C719" s="2"/>
      <c r="D719" s="2"/>
      <c r="E719" s="2"/>
      <c r="F719" s="2"/>
      <c r="G719" s="2"/>
      <c r="H719" s="2"/>
      <c r="I719" s="2"/>
      <c r="J719" s="2"/>
      <c r="K719" s="2"/>
      <c r="L719" s="2"/>
      <c r="M719" s="2"/>
      <c r="N719" s="2"/>
      <c r="O719" s="2"/>
      <c r="P719" s="2"/>
      <c r="Q719" s="2"/>
      <c r="R719" s="2"/>
      <c r="S719" s="2"/>
      <c r="T719" s="2"/>
      <c r="U719" s="2"/>
      <c r="V719" s="2"/>
      <c r="W719" s="2"/>
      <c r="X719" s="2"/>
    </row>
    <row r="720" spans="1:24" ht="13.8" x14ac:dyDescent="0.3">
      <c r="A720" s="5"/>
      <c r="B720" s="2"/>
      <c r="C720" s="2"/>
      <c r="D720" s="2"/>
      <c r="E720" s="2"/>
      <c r="F720" s="2"/>
      <c r="G720" s="2"/>
      <c r="H720" s="2"/>
      <c r="I720" s="2"/>
      <c r="J720" s="2"/>
      <c r="K720" s="2"/>
      <c r="L720" s="2"/>
      <c r="M720" s="2"/>
      <c r="N720" s="2"/>
      <c r="O720" s="2"/>
      <c r="P720" s="2"/>
      <c r="Q720" s="2"/>
      <c r="R720" s="2"/>
      <c r="S720" s="2"/>
      <c r="T720" s="2"/>
      <c r="U720" s="2"/>
      <c r="V720" s="2"/>
      <c r="W720" s="2"/>
      <c r="X720" s="2"/>
    </row>
    <row r="721" spans="1:24" ht="13.8" x14ac:dyDescent="0.3">
      <c r="A721" s="5"/>
      <c r="B721" s="2"/>
      <c r="C721" s="2"/>
      <c r="D721" s="2"/>
      <c r="E721" s="2"/>
      <c r="F721" s="2"/>
      <c r="G721" s="2"/>
      <c r="H721" s="2"/>
      <c r="I721" s="2"/>
      <c r="J721" s="2"/>
      <c r="K721" s="2"/>
      <c r="L721" s="2"/>
      <c r="M721" s="2"/>
      <c r="N721" s="2"/>
      <c r="O721" s="2"/>
      <c r="P721" s="2"/>
      <c r="Q721" s="2"/>
      <c r="R721" s="2"/>
      <c r="S721" s="2"/>
      <c r="T721" s="2"/>
      <c r="U721" s="2"/>
      <c r="V721" s="2"/>
      <c r="W721" s="2"/>
      <c r="X721" s="2"/>
    </row>
    <row r="722" spans="1:24" ht="13.8" x14ac:dyDescent="0.3">
      <c r="A722" s="5"/>
      <c r="B722" s="2"/>
      <c r="C722" s="2"/>
      <c r="D722" s="2"/>
      <c r="E722" s="2"/>
      <c r="F722" s="2"/>
      <c r="G722" s="2"/>
      <c r="H722" s="2"/>
      <c r="I722" s="2"/>
      <c r="J722" s="2"/>
      <c r="K722" s="2"/>
      <c r="L722" s="2"/>
      <c r="M722" s="2"/>
      <c r="N722" s="2"/>
      <c r="O722" s="2"/>
      <c r="P722" s="2"/>
      <c r="Q722" s="2"/>
      <c r="R722" s="2"/>
      <c r="S722" s="2"/>
      <c r="T722" s="2"/>
      <c r="U722" s="2"/>
      <c r="V722" s="2"/>
      <c r="W722" s="2"/>
      <c r="X722" s="2"/>
    </row>
    <row r="723" spans="1:24" ht="13.8" x14ac:dyDescent="0.3">
      <c r="A723" s="5"/>
      <c r="B723" s="2"/>
      <c r="C723" s="2"/>
      <c r="D723" s="2"/>
      <c r="E723" s="2"/>
      <c r="F723" s="2"/>
      <c r="G723" s="2"/>
      <c r="H723" s="2"/>
      <c r="I723" s="2"/>
      <c r="J723" s="2"/>
      <c r="K723" s="2"/>
      <c r="L723" s="2"/>
      <c r="M723" s="2"/>
      <c r="N723" s="2"/>
      <c r="O723" s="2"/>
      <c r="P723" s="2"/>
      <c r="Q723" s="2"/>
      <c r="R723" s="2"/>
      <c r="S723" s="2"/>
      <c r="T723" s="2"/>
      <c r="U723" s="2"/>
      <c r="V723" s="2"/>
      <c r="W723" s="2"/>
      <c r="X723" s="2"/>
    </row>
    <row r="724" spans="1:24" ht="13.8" x14ac:dyDescent="0.3">
      <c r="A724" s="5"/>
      <c r="B724" s="2"/>
      <c r="C724" s="2"/>
      <c r="D724" s="2"/>
      <c r="E724" s="2"/>
      <c r="F724" s="2"/>
      <c r="G724" s="2"/>
      <c r="H724" s="2"/>
      <c r="I724" s="2"/>
      <c r="J724" s="2"/>
      <c r="K724" s="2"/>
      <c r="L724" s="2"/>
      <c r="M724" s="2"/>
      <c r="N724" s="2"/>
      <c r="O724" s="2"/>
      <c r="P724" s="2"/>
      <c r="Q724" s="2"/>
      <c r="R724" s="2"/>
      <c r="S724" s="2"/>
      <c r="T724" s="2"/>
      <c r="U724" s="2"/>
      <c r="V724" s="2"/>
      <c r="W724" s="2"/>
      <c r="X724" s="2"/>
    </row>
    <row r="725" spans="1:24" ht="13.8" x14ac:dyDescent="0.3">
      <c r="A725" s="5"/>
      <c r="B725" s="2"/>
      <c r="C725" s="2"/>
      <c r="D725" s="2"/>
      <c r="E725" s="2"/>
      <c r="F725" s="2"/>
      <c r="G725" s="2"/>
      <c r="H725" s="2"/>
      <c r="I725" s="2"/>
      <c r="J725" s="2"/>
      <c r="K725" s="2"/>
      <c r="L725" s="2"/>
      <c r="M725" s="2"/>
      <c r="N725" s="2"/>
      <c r="O725" s="2"/>
      <c r="P725" s="2"/>
      <c r="Q725" s="2"/>
      <c r="R725" s="2"/>
      <c r="S725" s="2"/>
      <c r="T725" s="2"/>
      <c r="U725" s="2"/>
      <c r="V725" s="2"/>
      <c r="W725" s="2"/>
      <c r="X725" s="2"/>
    </row>
    <row r="726" spans="1:24" ht="13.8" x14ac:dyDescent="0.3">
      <c r="A726" s="5"/>
      <c r="B726" s="2"/>
      <c r="C726" s="2"/>
      <c r="D726" s="2"/>
      <c r="E726" s="2"/>
      <c r="F726" s="2"/>
      <c r="G726" s="2"/>
      <c r="H726" s="2"/>
      <c r="I726" s="2"/>
      <c r="J726" s="2"/>
      <c r="K726" s="2"/>
      <c r="L726" s="2"/>
      <c r="M726" s="2"/>
      <c r="N726" s="2"/>
      <c r="O726" s="2"/>
      <c r="P726" s="2"/>
      <c r="Q726" s="2"/>
      <c r="R726" s="2"/>
      <c r="S726" s="2"/>
      <c r="T726" s="2"/>
      <c r="U726" s="2"/>
      <c r="V726" s="2"/>
      <c r="W726" s="2"/>
      <c r="X726" s="2"/>
    </row>
    <row r="727" spans="1:24" ht="13.8" x14ac:dyDescent="0.3">
      <c r="A727" s="5"/>
      <c r="B727" s="2"/>
      <c r="C727" s="2"/>
      <c r="D727" s="2"/>
      <c r="E727" s="2"/>
      <c r="F727" s="2"/>
      <c r="G727" s="2"/>
      <c r="H727" s="2"/>
      <c r="I727" s="2"/>
      <c r="J727" s="2"/>
      <c r="K727" s="2"/>
      <c r="L727" s="2"/>
      <c r="M727" s="2"/>
      <c r="N727" s="2"/>
      <c r="O727" s="2"/>
      <c r="P727" s="2"/>
      <c r="Q727" s="2"/>
      <c r="R727" s="2"/>
      <c r="S727" s="2"/>
      <c r="T727" s="2"/>
      <c r="U727" s="2"/>
      <c r="V727" s="2"/>
      <c r="W727" s="2"/>
      <c r="X727" s="2"/>
    </row>
    <row r="728" spans="1:24" ht="13.8" x14ac:dyDescent="0.3">
      <c r="A728" s="5"/>
      <c r="B728" s="2"/>
      <c r="C728" s="2"/>
      <c r="D728" s="2"/>
      <c r="E728" s="2"/>
      <c r="F728" s="2"/>
      <c r="G728" s="2"/>
      <c r="H728" s="2"/>
      <c r="I728" s="2"/>
      <c r="J728" s="2"/>
      <c r="K728" s="2"/>
      <c r="L728" s="2"/>
      <c r="M728" s="2"/>
      <c r="N728" s="2"/>
      <c r="O728" s="2"/>
      <c r="P728" s="2"/>
      <c r="Q728" s="2"/>
      <c r="R728" s="2"/>
      <c r="S728" s="2"/>
      <c r="T728" s="2"/>
      <c r="U728" s="2"/>
      <c r="V728" s="2"/>
      <c r="W728" s="2"/>
      <c r="X728" s="2"/>
    </row>
    <row r="729" spans="1:24" ht="13.8" x14ac:dyDescent="0.3">
      <c r="A729" s="5"/>
      <c r="B729" s="2"/>
      <c r="C729" s="2"/>
      <c r="D729" s="2"/>
      <c r="E729" s="2"/>
      <c r="F729" s="2"/>
      <c r="G729" s="2"/>
      <c r="H729" s="2"/>
      <c r="I729" s="2"/>
      <c r="J729" s="2"/>
      <c r="K729" s="2"/>
      <c r="L729" s="2"/>
      <c r="M729" s="2"/>
      <c r="N729" s="2"/>
      <c r="O729" s="2"/>
      <c r="P729" s="2"/>
      <c r="Q729" s="2"/>
      <c r="R729" s="2"/>
      <c r="S729" s="2"/>
      <c r="T729" s="2"/>
      <c r="U729" s="2"/>
      <c r="V729" s="2"/>
      <c r="W729" s="2"/>
      <c r="X729" s="2"/>
    </row>
    <row r="730" spans="1:24" ht="13.8" x14ac:dyDescent="0.3">
      <c r="A730" s="5"/>
      <c r="B730" s="2"/>
      <c r="C730" s="2"/>
      <c r="D730" s="2"/>
      <c r="E730" s="2"/>
      <c r="F730" s="2"/>
      <c r="G730" s="2"/>
      <c r="H730" s="2"/>
      <c r="I730" s="2"/>
      <c r="J730" s="2"/>
      <c r="K730" s="2"/>
      <c r="L730" s="2"/>
      <c r="M730" s="2"/>
      <c r="N730" s="2"/>
      <c r="O730" s="2"/>
      <c r="P730" s="2"/>
      <c r="Q730" s="2"/>
      <c r="R730" s="2"/>
      <c r="S730" s="2"/>
      <c r="T730" s="2"/>
      <c r="U730" s="2"/>
      <c r="V730" s="2"/>
      <c r="W730" s="2"/>
      <c r="X730" s="2"/>
    </row>
    <row r="731" spans="1:24" ht="13.8" x14ac:dyDescent="0.3">
      <c r="A731" s="5"/>
      <c r="B731" s="2"/>
      <c r="C731" s="2"/>
      <c r="D731" s="2"/>
      <c r="E731" s="2"/>
      <c r="F731" s="2"/>
      <c r="G731" s="2"/>
      <c r="H731" s="2"/>
      <c r="I731" s="2"/>
      <c r="J731" s="2"/>
      <c r="K731" s="2"/>
      <c r="L731" s="2"/>
      <c r="M731" s="2"/>
      <c r="N731" s="2"/>
      <c r="O731" s="2"/>
      <c r="P731" s="2"/>
      <c r="Q731" s="2"/>
      <c r="R731" s="2"/>
      <c r="S731" s="2"/>
      <c r="T731" s="2"/>
      <c r="U731" s="2"/>
      <c r="V731" s="2"/>
      <c r="W731" s="2"/>
      <c r="X731" s="2"/>
    </row>
    <row r="732" spans="1:24" ht="13.8" x14ac:dyDescent="0.3">
      <c r="A732" s="5"/>
      <c r="B732" s="2"/>
      <c r="C732" s="2"/>
      <c r="D732" s="2"/>
      <c r="E732" s="2"/>
      <c r="F732" s="2"/>
      <c r="G732" s="2"/>
      <c r="H732" s="2"/>
      <c r="I732" s="2"/>
      <c r="J732" s="2"/>
      <c r="K732" s="2"/>
      <c r="L732" s="2"/>
      <c r="M732" s="2"/>
      <c r="N732" s="2"/>
      <c r="O732" s="2"/>
      <c r="P732" s="2"/>
      <c r="Q732" s="2"/>
      <c r="R732" s="2"/>
      <c r="S732" s="2"/>
      <c r="T732" s="2"/>
      <c r="U732" s="2"/>
      <c r="V732" s="2"/>
      <c r="W732" s="2"/>
      <c r="X732" s="2"/>
    </row>
    <row r="733" spans="1:24" ht="13.8" x14ac:dyDescent="0.3">
      <c r="A733" s="5"/>
      <c r="B733" s="2"/>
      <c r="C733" s="2"/>
      <c r="D733" s="2"/>
      <c r="E733" s="2"/>
      <c r="F733" s="2"/>
      <c r="G733" s="2"/>
      <c r="H733" s="2"/>
      <c r="I733" s="2"/>
      <c r="J733" s="2"/>
      <c r="K733" s="2"/>
      <c r="L733" s="2"/>
      <c r="M733" s="2"/>
      <c r="N733" s="2"/>
      <c r="O733" s="2"/>
      <c r="P733" s="2"/>
      <c r="Q733" s="2"/>
      <c r="R733" s="2"/>
      <c r="S733" s="2"/>
      <c r="T733" s="2"/>
      <c r="U733" s="2"/>
      <c r="V733" s="2"/>
      <c r="W733" s="2"/>
      <c r="X733" s="2"/>
    </row>
    <row r="734" spans="1:24" ht="13.8" x14ac:dyDescent="0.3">
      <c r="A734" s="5"/>
      <c r="B734" s="2"/>
      <c r="C734" s="2"/>
      <c r="D734" s="2"/>
      <c r="E734" s="2"/>
      <c r="F734" s="2"/>
      <c r="G734" s="2"/>
      <c r="H734" s="2"/>
      <c r="I734" s="2"/>
      <c r="J734" s="2"/>
      <c r="K734" s="2"/>
      <c r="L734" s="2"/>
      <c r="M734" s="2"/>
      <c r="N734" s="2"/>
      <c r="O734" s="2"/>
      <c r="P734" s="2"/>
      <c r="Q734" s="2"/>
      <c r="R734" s="2"/>
      <c r="S734" s="2"/>
      <c r="T734" s="2"/>
      <c r="U734" s="2"/>
      <c r="V734" s="2"/>
      <c r="W734" s="2"/>
      <c r="X734" s="2"/>
    </row>
    <row r="735" spans="1:24" ht="13.8" x14ac:dyDescent="0.3">
      <c r="A735" s="5"/>
      <c r="B735" s="2"/>
      <c r="C735" s="2"/>
      <c r="D735" s="2"/>
      <c r="E735" s="2"/>
      <c r="F735" s="2"/>
      <c r="G735" s="2"/>
      <c r="H735" s="2"/>
      <c r="I735" s="2"/>
      <c r="J735" s="2"/>
      <c r="K735" s="2"/>
      <c r="L735" s="2"/>
      <c r="M735" s="2"/>
      <c r="N735" s="2"/>
      <c r="O735" s="2"/>
      <c r="P735" s="2"/>
      <c r="Q735" s="2"/>
      <c r="R735" s="2"/>
      <c r="S735" s="2"/>
      <c r="T735" s="2"/>
      <c r="U735" s="2"/>
      <c r="V735" s="2"/>
      <c r="W735" s="2"/>
      <c r="X735" s="2"/>
    </row>
    <row r="736" spans="1:24" ht="13.8" x14ac:dyDescent="0.3">
      <c r="A736" s="5"/>
      <c r="B736" s="2"/>
      <c r="C736" s="2"/>
      <c r="D736" s="2"/>
      <c r="E736" s="2"/>
      <c r="F736" s="2"/>
      <c r="G736" s="2"/>
      <c r="H736" s="2"/>
      <c r="I736" s="2"/>
      <c r="J736" s="2"/>
      <c r="K736" s="2"/>
      <c r="L736" s="2"/>
      <c r="M736" s="2"/>
      <c r="N736" s="2"/>
      <c r="O736" s="2"/>
      <c r="P736" s="2"/>
      <c r="Q736" s="2"/>
      <c r="R736" s="2"/>
      <c r="S736" s="2"/>
      <c r="T736" s="2"/>
      <c r="U736" s="2"/>
      <c r="V736" s="2"/>
      <c r="W736" s="2"/>
      <c r="X736" s="2"/>
    </row>
    <row r="737" spans="1:24" ht="13.8" x14ac:dyDescent="0.3">
      <c r="A737" s="5"/>
      <c r="B737" s="2"/>
      <c r="C737" s="2"/>
      <c r="D737" s="2"/>
      <c r="E737" s="2"/>
      <c r="F737" s="2"/>
      <c r="G737" s="2"/>
      <c r="H737" s="2"/>
      <c r="I737" s="2"/>
      <c r="J737" s="2"/>
      <c r="K737" s="2"/>
      <c r="L737" s="2"/>
      <c r="M737" s="2"/>
      <c r="N737" s="2"/>
      <c r="O737" s="2"/>
      <c r="P737" s="2"/>
      <c r="Q737" s="2"/>
      <c r="R737" s="2"/>
      <c r="S737" s="2"/>
      <c r="T737" s="2"/>
      <c r="U737" s="2"/>
      <c r="V737" s="2"/>
      <c r="W737" s="2"/>
      <c r="X737" s="2"/>
    </row>
    <row r="738" spans="1:24" ht="13.8" x14ac:dyDescent="0.3">
      <c r="A738" s="5"/>
      <c r="B738" s="2"/>
      <c r="C738" s="2"/>
      <c r="D738" s="2"/>
      <c r="E738" s="2"/>
      <c r="F738" s="2"/>
      <c r="G738" s="2"/>
      <c r="H738" s="2"/>
      <c r="I738" s="2"/>
      <c r="J738" s="2"/>
      <c r="K738" s="2"/>
      <c r="L738" s="2"/>
      <c r="M738" s="2"/>
      <c r="N738" s="2"/>
      <c r="O738" s="2"/>
      <c r="P738" s="2"/>
      <c r="Q738" s="2"/>
      <c r="R738" s="2"/>
      <c r="S738" s="2"/>
      <c r="T738" s="2"/>
      <c r="U738" s="2"/>
      <c r="V738" s="2"/>
      <c r="W738" s="2"/>
      <c r="X738" s="2"/>
    </row>
    <row r="739" spans="1:24" ht="13.8" x14ac:dyDescent="0.3">
      <c r="A739" s="5"/>
      <c r="B739" s="2"/>
      <c r="C739" s="2"/>
      <c r="D739" s="2"/>
      <c r="E739" s="2"/>
      <c r="F739" s="2"/>
      <c r="G739" s="2"/>
      <c r="H739" s="2"/>
      <c r="I739" s="2"/>
      <c r="J739" s="2"/>
      <c r="K739" s="2"/>
      <c r="L739" s="2"/>
      <c r="M739" s="2"/>
      <c r="N739" s="2"/>
      <c r="O739" s="2"/>
      <c r="P739" s="2"/>
      <c r="Q739" s="2"/>
      <c r="R739" s="2"/>
      <c r="S739" s="2"/>
      <c r="T739" s="2"/>
      <c r="U739" s="2"/>
      <c r="V739" s="2"/>
      <c r="W739" s="2"/>
      <c r="X739" s="2"/>
    </row>
    <row r="740" spans="1:24" ht="13.8" x14ac:dyDescent="0.3">
      <c r="A740" s="5"/>
      <c r="B740" s="2"/>
      <c r="C740" s="2"/>
      <c r="D740" s="2"/>
      <c r="E740" s="2"/>
      <c r="F740" s="2"/>
      <c r="G740" s="2"/>
      <c r="H740" s="2"/>
      <c r="I740" s="2"/>
      <c r="J740" s="2"/>
      <c r="K740" s="2"/>
      <c r="L740" s="2"/>
      <c r="M740" s="2"/>
      <c r="N740" s="2"/>
      <c r="O740" s="2"/>
      <c r="P740" s="2"/>
      <c r="Q740" s="2"/>
      <c r="R740" s="2"/>
      <c r="S740" s="2"/>
      <c r="T740" s="2"/>
      <c r="U740" s="2"/>
      <c r="V740" s="2"/>
      <c r="W740" s="2"/>
      <c r="X740" s="2"/>
    </row>
    <row r="741" spans="1:24" ht="13.8" x14ac:dyDescent="0.3">
      <c r="A741" s="5"/>
      <c r="B741" s="2"/>
      <c r="C741" s="2"/>
      <c r="D741" s="2"/>
      <c r="E741" s="2"/>
      <c r="F741" s="2"/>
      <c r="G741" s="2"/>
      <c r="H741" s="2"/>
      <c r="I741" s="2"/>
      <c r="J741" s="2"/>
      <c r="K741" s="2"/>
      <c r="L741" s="2"/>
      <c r="M741" s="2"/>
      <c r="N741" s="2"/>
      <c r="O741" s="2"/>
      <c r="P741" s="2"/>
      <c r="Q741" s="2"/>
      <c r="R741" s="2"/>
      <c r="S741" s="2"/>
      <c r="T741" s="2"/>
      <c r="U741" s="2"/>
      <c r="V741" s="2"/>
      <c r="W741" s="2"/>
      <c r="X741" s="2"/>
    </row>
    <row r="742" spans="1:24" ht="13.8" x14ac:dyDescent="0.3">
      <c r="A742" s="5"/>
      <c r="B742" s="2"/>
      <c r="C742" s="2"/>
      <c r="D742" s="2"/>
      <c r="E742" s="2"/>
      <c r="F742" s="2"/>
      <c r="G742" s="2"/>
      <c r="H742" s="2"/>
      <c r="I742" s="2"/>
      <c r="J742" s="2"/>
      <c r="K742" s="2"/>
      <c r="L742" s="2"/>
      <c r="M742" s="2"/>
      <c r="N742" s="2"/>
      <c r="O742" s="2"/>
      <c r="P742" s="2"/>
      <c r="Q742" s="2"/>
      <c r="R742" s="2"/>
      <c r="S742" s="2"/>
      <c r="T742" s="2"/>
      <c r="U742" s="2"/>
      <c r="V742" s="2"/>
      <c r="W742" s="2"/>
      <c r="X742" s="2"/>
    </row>
    <row r="743" spans="1:24" ht="13.8" x14ac:dyDescent="0.3">
      <c r="A743" s="5"/>
      <c r="B743" s="2"/>
      <c r="C743" s="2"/>
      <c r="D743" s="2"/>
      <c r="E743" s="2"/>
      <c r="F743" s="2"/>
      <c r="G743" s="2"/>
      <c r="H743" s="2"/>
      <c r="I743" s="2"/>
      <c r="J743" s="2"/>
      <c r="K743" s="2"/>
      <c r="L743" s="2"/>
      <c r="M743" s="2"/>
      <c r="N743" s="2"/>
      <c r="O743" s="2"/>
      <c r="P743" s="2"/>
      <c r="Q743" s="2"/>
      <c r="R743" s="2"/>
      <c r="S743" s="2"/>
      <c r="T743" s="2"/>
      <c r="U743" s="2"/>
      <c r="V743" s="2"/>
      <c r="W743" s="2"/>
      <c r="X743" s="2"/>
    </row>
    <row r="744" spans="1:24" ht="13.8" x14ac:dyDescent="0.3">
      <c r="A744" s="5"/>
      <c r="B744" s="2"/>
      <c r="C744" s="2"/>
      <c r="D744" s="2"/>
      <c r="E744" s="2"/>
      <c r="F744" s="2"/>
      <c r="G744" s="2"/>
      <c r="H744" s="2"/>
      <c r="I744" s="2"/>
      <c r="J744" s="2"/>
      <c r="K744" s="2"/>
      <c r="L744" s="2"/>
      <c r="M744" s="2"/>
      <c r="N744" s="2"/>
      <c r="O744" s="2"/>
      <c r="P744" s="2"/>
      <c r="Q744" s="2"/>
      <c r="R744" s="2"/>
      <c r="S744" s="2"/>
      <c r="T744" s="2"/>
      <c r="U744" s="2"/>
      <c r="V744" s="2"/>
      <c r="W744" s="2"/>
      <c r="X744" s="2"/>
    </row>
    <row r="745" spans="1:24" ht="13.8" x14ac:dyDescent="0.3">
      <c r="A745" s="5"/>
      <c r="B745" s="2"/>
      <c r="C745" s="2"/>
      <c r="D745" s="2"/>
      <c r="E745" s="2"/>
      <c r="F745" s="2"/>
      <c r="G745" s="2"/>
      <c r="H745" s="2"/>
      <c r="I745" s="2"/>
      <c r="J745" s="2"/>
      <c r="K745" s="2"/>
      <c r="L745" s="2"/>
      <c r="M745" s="2"/>
      <c r="N745" s="2"/>
      <c r="O745" s="2"/>
      <c r="P745" s="2"/>
      <c r="Q745" s="2"/>
      <c r="R745" s="2"/>
      <c r="S745" s="2"/>
      <c r="T745" s="2"/>
      <c r="U745" s="2"/>
      <c r="V745" s="2"/>
      <c r="W745" s="2"/>
      <c r="X745" s="2"/>
    </row>
    <row r="746" spans="1:24" ht="13.8" x14ac:dyDescent="0.3">
      <c r="A746" s="5"/>
      <c r="B746" s="2"/>
      <c r="C746" s="2"/>
      <c r="D746" s="2"/>
      <c r="E746" s="2"/>
      <c r="F746" s="2"/>
      <c r="G746" s="2"/>
      <c r="H746" s="2"/>
      <c r="I746" s="2"/>
      <c r="J746" s="2"/>
      <c r="K746" s="2"/>
      <c r="L746" s="2"/>
      <c r="M746" s="2"/>
      <c r="N746" s="2"/>
      <c r="O746" s="2"/>
      <c r="P746" s="2"/>
      <c r="Q746" s="2"/>
      <c r="R746" s="2"/>
      <c r="S746" s="2"/>
      <c r="T746" s="2"/>
      <c r="U746" s="2"/>
      <c r="V746" s="2"/>
      <c r="W746" s="2"/>
      <c r="X746" s="2"/>
    </row>
    <row r="747" spans="1:24" ht="13.8" x14ac:dyDescent="0.3">
      <c r="A747" s="5"/>
      <c r="B747" s="2"/>
      <c r="C747" s="2"/>
      <c r="D747" s="2"/>
      <c r="E747" s="2"/>
      <c r="F747" s="2"/>
      <c r="G747" s="2"/>
      <c r="H747" s="2"/>
      <c r="I747" s="2"/>
      <c r="J747" s="2"/>
      <c r="K747" s="2"/>
      <c r="L747" s="2"/>
      <c r="M747" s="2"/>
      <c r="N747" s="2"/>
      <c r="O747" s="2"/>
      <c r="P747" s="2"/>
      <c r="Q747" s="2"/>
      <c r="R747" s="2"/>
      <c r="S747" s="2"/>
      <c r="T747" s="2"/>
      <c r="U747" s="2"/>
      <c r="V747" s="2"/>
      <c r="W747" s="2"/>
      <c r="X747" s="2"/>
    </row>
    <row r="748" spans="1:24" ht="13.8" x14ac:dyDescent="0.3">
      <c r="A748" s="5"/>
      <c r="B748" s="2"/>
      <c r="C748" s="2"/>
      <c r="D748" s="2"/>
      <c r="E748" s="2"/>
      <c r="F748" s="2"/>
      <c r="G748" s="2"/>
      <c r="H748" s="2"/>
      <c r="I748" s="2"/>
      <c r="J748" s="2"/>
      <c r="K748" s="2"/>
      <c r="L748" s="2"/>
      <c r="M748" s="2"/>
      <c r="N748" s="2"/>
      <c r="O748" s="2"/>
      <c r="P748" s="2"/>
      <c r="Q748" s="2"/>
      <c r="R748" s="2"/>
      <c r="S748" s="2"/>
      <c r="T748" s="2"/>
      <c r="U748" s="2"/>
      <c r="V748" s="2"/>
      <c r="W748" s="2"/>
      <c r="X748" s="2"/>
    </row>
    <row r="749" spans="1:24" ht="13.8" x14ac:dyDescent="0.3">
      <c r="A749" s="5"/>
      <c r="B749" s="2"/>
      <c r="C749" s="2"/>
      <c r="D749" s="2"/>
      <c r="E749" s="2"/>
      <c r="F749" s="2"/>
      <c r="G749" s="2"/>
      <c r="H749" s="2"/>
      <c r="I749" s="2"/>
      <c r="J749" s="2"/>
      <c r="K749" s="2"/>
      <c r="L749" s="2"/>
      <c r="M749" s="2"/>
      <c r="N749" s="2"/>
      <c r="O749" s="2"/>
      <c r="P749" s="2"/>
      <c r="Q749" s="2"/>
      <c r="R749" s="2"/>
      <c r="S749" s="2"/>
      <c r="T749" s="2"/>
      <c r="U749" s="2"/>
      <c r="V749" s="2"/>
      <c r="W749" s="2"/>
      <c r="X749" s="2"/>
    </row>
    <row r="750" spans="1:24" ht="13.8" x14ac:dyDescent="0.3">
      <c r="A750" s="5"/>
      <c r="B750" s="2"/>
      <c r="C750" s="2"/>
      <c r="D750" s="2"/>
      <c r="E750" s="2"/>
      <c r="F750" s="2"/>
      <c r="G750" s="2"/>
      <c r="H750" s="2"/>
      <c r="I750" s="2"/>
      <c r="J750" s="2"/>
      <c r="K750" s="2"/>
      <c r="L750" s="2"/>
      <c r="M750" s="2"/>
      <c r="N750" s="2"/>
      <c r="O750" s="2"/>
      <c r="P750" s="2"/>
      <c r="Q750" s="2"/>
      <c r="R750" s="2"/>
      <c r="S750" s="2"/>
      <c r="T750" s="2"/>
      <c r="U750" s="2"/>
      <c r="V750" s="2"/>
      <c r="W750" s="2"/>
      <c r="X750" s="2"/>
    </row>
    <row r="751" spans="1:24" ht="13.8" x14ac:dyDescent="0.3">
      <c r="A751" s="5"/>
      <c r="B751" s="2"/>
      <c r="C751" s="2"/>
      <c r="D751" s="2"/>
      <c r="E751" s="2"/>
      <c r="F751" s="2"/>
      <c r="G751" s="2"/>
      <c r="H751" s="2"/>
      <c r="I751" s="2"/>
      <c r="J751" s="2"/>
      <c r="K751" s="2"/>
      <c r="L751" s="2"/>
      <c r="M751" s="2"/>
      <c r="N751" s="2"/>
      <c r="O751" s="2"/>
      <c r="P751" s="2"/>
      <c r="Q751" s="2"/>
      <c r="R751" s="2"/>
      <c r="S751" s="2"/>
      <c r="T751" s="2"/>
      <c r="U751" s="2"/>
      <c r="V751" s="2"/>
      <c r="W751" s="2"/>
      <c r="X751" s="2"/>
    </row>
    <row r="752" spans="1:24" ht="13.8" x14ac:dyDescent="0.3">
      <c r="A752" s="5"/>
      <c r="B752" s="2"/>
      <c r="C752" s="2"/>
      <c r="D752" s="2"/>
      <c r="E752" s="2"/>
      <c r="F752" s="2"/>
      <c r="G752" s="2"/>
      <c r="H752" s="2"/>
      <c r="I752" s="2"/>
      <c r="J752" s="2"/>
      <c r="K752" s="2"/>
      <c r="L752" s="2"/>
      <c r="M752" s="2"/>
      <c r="N752" s="2"/>
      <c r="O752" s="2"/>
      <c r="P752" s="2"/>
      <c r="Q752" s="2"/>
      <c r="R752" s="2"/>
      <c r="S752" s="2"/>
      <c r="T752" s="2"/>
      <c r="U752" s="2"/>
      <c r="V752" s="2"/>
      <c r="W752" s="2"/>
      <c r="X752" s="2"/>
    </row>
    <row r="753" spans="1:24" ht="13.8" x14ac:dyDescent="0.3">
      <c r="A753" s="5"/>
      <c r="B753" s="2"/>
      <c r="C753" s="2"/>
      <c r="D753" s="2"/>
      <c r="E753" s="2"/>
      <c r="F753" s="2"/>
      <c r="G753" s="2"/>
      <c r="H753" s="2"/>
      <c r="I753" s="2"/>
      <c r="J753" s="2"/>
      <c r="K753" s="2"/>
      <c r="L753" s="2"/>
      <c r="M753" s="2"/>
      <c r="N753" s="2"/>
      <c r="O753" s="2"/>
      <c r="P753" s="2"/>
      <c r="Q753" s="2"/>
      <c r="R753" s="2"/>
      <c r="S753" s="2"/>
      <c r="T753" s="2"/>
      <c r="U753" s="2"/>
      <c r="V753" s="2"/>
      <c r="W753" s="2"/>
      <c r="X753" s="2"/>
    </row>
    <row r="754" spans="1:24" ht="13.8" x14ac:dyDescent="0.3">
      <c r="A754" s="5"/>
      <c r="B754" s="2"/>
      <c r="C754" s="2"/>
      <c r="D754" s="2"/>
      <c r="E754" s="2"/>
      <c r="F754" s="2"/>
      <c r="G754" s="2"/>
      <c r="H754" s="2"/>
      <c r="I754" s="2"/>
      <c r="J754" s="2"/>
      <c r="K754" s="2"/>
      <c r="L754" s="2"/>
      <c r="M754" s="2"/>
      <c r="N754" s="2"/>
      <c r="O754" s="2"/>
      <c r="P754" s="2"/>
      <c r="Q754" s="2"/>
      <c r="R754" s="2"/>
      <c r="S754" s="2"/>
      <c r="T754" s="2"/>
      <c r="U754" s="2"/>
      <c r="V754" s="2"/>
      <c r="W754" s="2"/>
      <c r="X754" s="2"/>
    </row>
    <row r="755" spans="1:24" ht="13.8" x14ac:dyDescent="0.3">
      <c r="A755" s="5"/>
      <c r="B755" s="2"/>
      <c r="C755" s="2"/>
      <c r="D755" s="2"/>
      <c r="E755" s="2"/>
      <c r="F755" s="2"/>
      <c r="G755" s="2"/>
      <c r="H755" s="2"/>
      <c r="I755" s="2"/>
      <c r="J755" s="2"/>
      <c r="K755" s="2"/>
      <c r="L755" s="2"/>
      <c r="M755" s="2"/>
      <c r="N755" s="2"/>
      <c r="O755" s="2"/>
      <c r="P755" s="2"/>
      <c r="Q755" s="2"/>
      <c r="R755" s="2"/>
      <c r="S755" s="2"/>
      <c r="T755" s="2"/>
      <c r="U755" s="2"/>
      <c r="V755" s="2"/>
      <c r="W755" s="2"/>
      <c r="X755" s="2"/>
    </row>
    <row r="756" spans="1:24" ht="13.8" x14ac:dyDescent="0.3">
      <c r="A756" s="5"/>
      <c r="B756" s="2"/>
      <c r="C756" s="2"/>
      <c r="D756" s="2"/>
      <c r="E756" s="2"/>
      <c r="F756" s="2"/>
      <c r="G756" s="2"/>
      <c r="H756" s="2"/>
      <c r="I756" s="2"/>
      <c r="J756" s="2"/>
      <c r="K756" s="2"/>
      <c r="L756" s="2"/>
      <c r="M756" s="2"/>
      <c r="N756" s="2"/>
      <c r="O756" s="2"/>
      <c r="P756" s="2"/>
      <c r="Q756" s="2"/>
      <c r="R756" s="2"/>
      <c r="S756" s="2"/>
      <c r="T756" s="2"/>
      <c r="U756" s="2"/>
      <c r="V756" s="2"/>
      <c r="W756" s="2"/>
      <c r="X756" s="2"/>
    </row>
    <row r="757" spans="1:24" ht="13.8" x14ac:dyDescent="0.3">
      <c r="A757" s="5"/>
      <c r="B757" s="2"/>
      <c r="C757" s="2"/>
      <c r="D757" s="2"/>
      <c r="E757" s="2"/>
      <c r="F757" s="2"/>
      <c r="G757" s="2"/>
      <c r="H757" s="2"/>
      <c r="I757" s="2"/>
      <c r="J757" s="2"/>
      <c r="K757" s="2"/>
      <c r="L757" s="2"/>
      <c r="M757" s="2"/>
      <c r="N757" s="2"/>
      <c r="O757" s="2"/>
      <c r="P757" s="2"/>
      <c r="Q757" s="2"/>
      <c r="R757" s="2"/>
      <c r="S757" s="2"/>
      <c r="T757" s="2"/>
      <c r="U757" s="2"/>
      <c r="V757" s="2"/>
      <c r="W757" s="2"/>
      <c r="X757" s="2"/>
    </row>
    <row r="758" spans="1:24" ht="13.8" x14ac:dyDescent="0.3">
      <c r="A758" s="5"/>
      <c r="B758" s="2"/>
      <c r="C758" s="2"/>
      <c r="D758" s="2"/>
      <c r="E758" s="2"/>
      <c r="F758" s="2"/>
      <c r="G758" s="2"/>
      <c r="H758" s="2"/>
      <c r="I758" s="2"/>
      <c r="J758" s="2"/>
      <c r="K758" s="2"/>
      <c r="L758" s="2"/>
      <c r="M758" s="2"/>
      <c r="N758" s="2"/>
      <c r="O758" s="2"/>
      <c r="P758" s="2"/>
      <c r="Q758" s="2"/>
      <c r="R758" s="2"/>
      <c r="S758" s="2"/>
      <c r="T758" s="2"/>
      <c r="U758" s="2"/>
      <c r="V758" s="2"/>
      <c r="W758" s="2"/>
      <c r="X758" s="2"/>
    </row>
    <row r="759" spans="1:24" ht="13.8" x14ac:dyDescent="0.3">
      <c r="A759" s="5"/>
      <c r="B759" s="2"/>
      <c r="C759" s="2"/>
      <c r="D759" s="2"/>
      <c r="E759" s="2"/>
      <c r="F759" s="2"/>
      <c r="G759" s="2"/>
      <c r="H759" s="2"/>
      <c r="I759" s="2"/>
      <c r="J759" s="2"/>
      <c r="K759" s="2"/>
      <c r="L759" s="2"/>
      <c r="M759" s="2"/>
      <c r="N759" s="2"/>
      <c r="O759" s="2"/>
      <c r="P759" s="2"/>
      <c r="Q759" s="2"/>
      <c r="R759" s="2"/>
      <c r="S759" s="2"/>
      <c r="T759" s="2"/>
      <c r="U759" s="2"/>
      <c r="V759" s="2"/>
      <c r="W759" s="2"/>
      <c r="X759" s="2"/>
    </row>
    <row r="760" spans="1:24" ht="13.8" x14ac:dyDescent="0.3">
      <c r="A760" s="5"/>
      <c r="B760" s="2"/>
      <c r="C760" s="2"/>
      <c r="D760" s="2"/>
      <c r="E760" s="2"/>
      <c r="F760" s="2"/>
      <c r="G760" s="2"/>
      <c r="H760" s="2"/>
      <c r="I760" s="2"/>
      <c r="J760" s="2"/>
      <c r="K760" s="2"/>
      <c r="L760" s="2"/>
      <c r="M760" s="2"/>
      <c r="N760" s="2"/>
      <c r="O760" s="2"/>
      <c r="P760" s="2"/>
      <c r="Q760" s="2"/>
      <c r="R760" s="2"/>
      <c r="S760" s="2"/>
      <c r="T760" s="2"/>
      <c r="U760" s="2"/>
      <c r="V760" s="2"/>
      <c r="W760" s="2"/>
      <c r="X760" s="2"/>
    </row>
    <row r="761" spans="1:24" ht="13.8" x14ac:dyDescent="0.3">
      <c r="A761" s="5"/>
      <c r="B761" s="2"/>
      <c r="C761" s="2"/>
      <c r="D761" s="2"/>
      <c r="E761" s="2"/>
      <c r="F761" s="2"/>
      <c r="G761" s="2"/>
      <c r="H761" s="2"/>
      <c r="I761" s="2"/>
      <c r="J761" s="2"/>
      <c r="K761" s="2"/>
      <c r="L761" s="2"/>
      <c r="M761" s="2"/>
      <c r="N761" s="2"/>
      <c r="O761" s="2"/>
      <c r="P761" s="2"/>
      <c r="Q761" s="2"/>
      <c r="R761" s="2"/>
      <c r="S761" s="2"/>
      <c r="T761" s="2"/>
      <c r="U761" s="2"/>
      <c r="V761" s="2"/>
      <c r="W761" s="2"/>
      <c r="X761" s="2"/>
    </row>
    <row r="762" spans="1:24" ht="13.8" x14ac:dyDescent="0.3">
      <c r="A762" s="5"/>
      <c r="B762" s="2"/>
      <c r="C762" s="2"/>
      <c r="D762" s="2"/>
      <c r="E762" s="2"/>
      <c r="F762" s="2"/>
      <c r="G762" s="2"/>
      <c r="H762" s="2"/>
      <c r="I762" s="2"/>
      <c r="J762" s="2"/>
      <c r="K762" s="2"/>
      <c r="L762" s="2"/>
      <c r="M762" s="2"/>
      <c r="N762" s="2"/>
      <c r="O762" s="2"/>
      <c r="P762" s="2"/>
      <c r="Q762" s="2"/>
      <c r="R762" s="2"/>
      <c r="S762" s="2"/>
      <c r="T762" s="2"/>
      <c r="U762" s="2"/>
      <c r="V762" s="2"/>
      <c r="W762" s="2"/>
      <c r="X762" s="2"/>
    </row>
    <row r="763" spans="1:24" ht="13.8" x14ac:dyDescent="0.3">
      <c r="A763" s="5"/>
      <c r="B763" s="2"/>
      <c r="C763" s="2"/>
      <c r="D763" s="2"/>
      <c r="E763" s="2"/>
      <c r="F763" s="2"/>
      <c r="G763" s="2"/>
      <c r="H763" s="2"/>
      <c r="I763" s="2"/>
      <c r="J763" s="2"/>
      <c r="K763" s="2"/>
      <c r="L763" s="2"/>
      <c r="M763" s="2"/>
      <c r="N763" s="2"/>
      <c r="O763" s="2"/>
      <c r="P763" s="2"/>
      <c r="Q763" s="2"/>
      <c r="R763" s="2"/>
      <c r="S763" s="2"/>
      <c r="T763" s="2"/>
      <c r="U763" s="2"/>
      <c r="V763" s="2"/>
      <c r="W763" s="2"/>
      <c r="X763" s="2"/>
    </row>
    <row r="764" spans="1:24" ht="13.8" x14ac:dyDescent="0.3">
      <c r="A764" s="5"/>
      <c r="B764" s="2"/>
      <c r="C764" s="2"/>
      <c r="D764" s="2"/>
      <c r="E764" s="2"/>
      <c r="F764" s="2"/>
      <c r="G764" s="2"/>
      <c r="H764" s="2"/>
      <c r="I764" s="2"/>
      <c r="J764" s="2"/>
      <c r="K764" s="2"/>
      <c r="L764" s="2"/>
      <c r="M764" s="2"/>
      <c r="N764" s="2"/>
      <c r="O764" s="2"/>
      <c r="P764" s="2"/>
      <c r="Q764" s="2"/>
      <c r="R764" s="2"/>
      <c r="S764" s="2"/>
      <c r="T764" s="2"/>
      <c r="U764" s="2"/>
      <c r="V764" s="2"/>
      <c r="W764" s="2"/>
      <c r="X764" s="2"/>
    </row>
    <row r="765" spans="1:24" ht="13.8" x14ac:dyDescent="0.3">
      <c r="A765" s="5"/>
      <c r="B765" s="2"/>
      <c r="C765" s="2"/>
      <c r="D765" s="2"/>
      <c r="E765" s="2"/>
      <c r="F765" s="2"/>
      <c r="G765" s="2"/>
      <c r="H765" s="2"/>
      <c r="I765" s="2"/>
      <c r="J765" s="2"/>
      <c r="K765" s="2"/>
      <c r="L765" s="2"/>
      <c r="M765" s="2"/>
      <c r="N765" s="2"/>
      <c r="O765" s="2"/>
      <c r="P765" s="2"/>
      <c r="Q765" s="2"/>
      <c r="R765" s="2"/>
      <c r="S765" s="2"/>
      <c r="T765" s="2"/>
      <c r="U765" s="2"/>
      <c r="V765" s="2"/>
      <c r="W765" s="2"/>
      <c r="X765" s="2"/>
    </row>
    <row r="766" spans="1:24" ht="13.8" x14ac:dyDescent="0.3">
      <c r="A766" s="5"/>
      <c r="B766" s="2"/>
      <c r="C766" s="2"/>
      <c r="D766" s="2"/>
      <c r="E766" s="2"/>
      <c r="F766" s="2"/>
      <c r="G766" s="2"/>
      <c r="H766" s="2"/>
      <c r="I766" s="2"/>
      <c r="J766" s="2"/>
      <c r="K766" s="2"/>
      <c r="L766" s="2"/>
      <c r="M766" s="2"/>
      <c r="N766" s="2"/>
      <c r="O766" s="2"/>
      <c r="P766" s="2"/>
      <c r="Q766" s="2"/>
      <c r="R766" s="2"/>
      <c r="S766" s="2"/>
      <c r="T766" s="2"/>
      <c r="U766" s="2"/>
      <c r="V766" s="2"/>
      <c r="W766" s="2"/>
      <c r="X766" s="2"/>
    </row>
    <row r="767" spans="1:24" ht="13.8" x14ac:dyDescent="0.3">
      <c r="A767" s="5"/>
      <c r="B767" s="2"/>
      <c r="C767" s="2"/>
      <c r="D767" s="2"/>
      <c r="E767" s="2"/>
      <c r="F767" s="2"/>
      <c r="G767" s="2"/>
      <c r="H767" s="2"/>
      <c r="I767" s="2"/>
      <c r="J767" s="2"/>
      <c r="K767" s="2"/>
      <c r="L767" s="2"/>
      <c r="M767" s="2"/>
      <c r="N767" s="2"/>
      <c r="O767" s="2"/>
      <c r="P767" s="2"/>
      <c r="Q767" s="2"/>
      <c r="R767" s="2"/>
      <c r="S767" s="2"/>
      <c r="T767" s="2"/>
      <c r="U767" s="2"/>
      <c r="V767" s="2"/>
      <c r="W767" s="2"/>
      <c r="X767" s="2"/>
    </row>
    <row r="768" spans="1:24" ht="13.8" x14ac:dyDescent="0.3">
      <c r="A768" s="5"/>
      <c r="B768" s="2"/>
      <c r="C768" s="2"/>
      <c r="D768" s="2"/>
      <c r="E768" s="2"/>
      <c r="F768" s="2"/>
      <c r="G768" s="2"/>
      <c r="H768" s="2"/>
      <c r="I768" s="2"/>
      <c r="J768" s="2"/>
      <c r="K768" s="2"/>
      <c r="L768" s="2"/>
      <c r="M768" s="2"/>
      <c r="N768" s="2"/>
      <c r="O768" s="2"/>
      <c r="P768" s="2"/>
      <c r="Q768" s="2"/>
      <c r="R768" s="2"/>
      <c r="S768" s="2"/>
      <c r="T768" s="2"/>
      <c r="U768" s="2"/>
      <c r="V768" s="2"/>
      <c r="W768" s="2"/>
      <c r="X768" s="2"/>
    </row>
    <row r="769" spans="1:24" ht="13.8" x14ac:dyDescent="0.3">
      <c r="A769" s="5"/>
      <c r="B769" s="2"/>
      <c r="C769" s="2"/>
      <c r="D769" s="2"/>
      <c r="E769" s="2"/>
      <c r="F769" s="2"/>
      <c r="G769" s="2"/>
      <c r="H769" s="2"/>
      <c r="I769" s="2"/>
      <c r="J769" s="2"/>
      <c r="K769" s="2"/>
      <c r="L769" s="2"/>
      <c r="M769" s="2"/>
      <c r="N769" s="2"/>
      <c r="O769" s="2"/>
      <c r="P769" s="2"/>
      <c r="Q769" s="2"/>
      <c r="R769" s="2"/>
      <c r="S769" s="2"/>
      <c r="T769" s="2"/>
      <c r="U769" s="2"/>
      <c r="V769" s="2"/>
      <c r="W769" s="2"/>
      <c r="X769" s="2"/>
    </row>
    <row r="770" spans="1:24" ht="13.8" x14ac:dyDescent="0.3">
      <c r="A770" s="5"/>
      <c r="B770" s="2"/>
      <c r="C770" s="2"/>
      <c r="D770" s="2"/>
      <c r="E770" s="2"/>
      <c r="F770" s="2"/>
      <c r="G770" s="2"/>
      <c r="H770" s="2"/>
      <c r="I770" s="2"/>
      <c r="J770" s="2"/>
      <c r="K770" s="2"/>
      <c r="L770" s="2"/>
      <c r="M770" s="2"/>
      <c r="N770" s="2"/>
      <c r="O770" s="2"/>
      <c r="P770" s="2"/>
      <c r="Q770" s="2"/>
      <c r="R770" s="2"/>
      <c r="S770" s="2"/>
      <c r="T770" s="2"/>
      <c r="U770" s="2"/>
      <c r="V770" s="2"/>
      <c r="W770" s="2"/>
      <c r="X770" s="2"/>
    </row>
    <row r="771" spans="1:24" ht="13.8" x14ac:dyDescent="0.3">
      <c r="A771" s="5"/>
      <c r="B771" s="2"/>
      <c r="C771" s="2"/>
      <c r="D771" s="2"/>
      <c r="E771" s="2"/>
      <c r="F771" s="2"/>
      <c r="G771" s="2"/>
      <c r="H771" s="2"/>
      <c r="I771" s="2"/>
      <c r="J771" s="2"/>
      <c r="K771" s="2"/>
      <c r="L771" s="2"/>
      <c r="M771" s="2"/>
      <c r="N771" s="2"/>
      <c r="O771" s="2"/>
      <c r="P771" s="2"/>
      <c r="Q771" s="2"/>
      <c r="R771" s="2"/>
      <c r="S771" s="2"/>
      <c r="T771" s="2"/>
      <c r="U771" s="2"/>
      <c r="V771" s="2"/>
      <c r="W771" s="2"/>
      <c r="X771" s="2"/>
    </row>
    <row r="772" spans="1:24" ht="13.8" x14ac:dyDescent="0.3">
      <c r="A772" s="5"/>
      <c r="B772" s="2"/>
      <c r="C772" s="2"/>
      <c r="D772" s="2"/>
      <c r="E772" s="2"/>
      <c r="F772" s="2"/>
      <c r="G772" s="2"/>
      <c r="H772" s="2"/>
      <c r="I772" s="2"/>
      <c r="J772" s="2"/>
      <c r="K772" s="2"/>
      <c r="L772" s="2"/>
      <c r="M772" s="2"/>
      <c r="N772" s="2"/>
      <c r="O772" s="2"/>
      <c r="P772" s="2"/>
      <c r="Q772" s="2"/>
      <c r="R772" s="2"/>
      <c r="S772" s="2"/>
      <c r="T772" s="2"/>
      <c r="U772" s="2"/>
      <c r="V772" s="2"/>
      <c r="W772" s="2"/>
      <c r="X772" s="2"/>
    </row>
    <row r="773" spans="1:24" ht="13.8" x14ac:dyDescent="0.3">
      <c r="A773" s="5"/>
      <c r="B773" s="2"/>
      <c r="C773" s="2"/>
      <c r="D773" s="2"/>
      <c r="E773" s="2"/>
      <c r="F773" s="2"/>
      <c r="G773" s="2"/>
      <c r="H773" s="2"/>
      <c r="I773" s="2"/>
      <c r="J773" s="2"/>
      <c r="K773" s="2"/>
      <c r="L773" s="2"/>
      <c r="M773" s="2"/>
      <c r="N773" s="2"/>
      <c r="O773" s="2"/>
      <c r="P773" s="2"/>
      <c r="Q773" s="2"/>
      <c r="R773" s="2"/>
      <c r="S773" s="2"/>
      <c r="T773" s="2"/>
      <c r="U773" s="2"/>
      <c r="V773" s="2"/>
      <c r="W773" s="2"/>
      <c r="X773" s="2"/>
    </row>
    <row r="774" spans="1:24" ht="13.8" x14ac:dyDescent="0.3">
      <c r="A774" s="5"/>
      <c r="B774" s="2"/>
      <c r="C774" s="2"/>
      <c r="D774" s="2"/>
      <c r="E774" s="2"/>
      <c r="F774" s="2"/>
      <c r="G774" s="2"/>
      <c r="H774" s="2"/>
      <c r="I774" s="2"/>
      <c r="J774" s="2"/>
      <c r="K774" s="2"/>
      <c r="L774" s="2"/>
      <c r="M774" s="2"/>
      <c r="N774" s="2"/>
      <c r="O774" s="2"/>
      <c r="P774" s="2"/>
      <c r="Q774" s="2"/>
      <c r="R774" s="2"/>
      <c r="S774" s="2"/>
      <c r="T774" s="2"/>
      <c r="U774" s="2"/>
      <c r="V774" s="2"/>
      <c r="W774" s="2"/>
      <c r="X774" s="2"/>
    </row>
    <row r="775" spans="1:24" ht="13.8" x14ac:dyDescent="0.3">
      <c r="A775" s="5"/>
      <c r="B775" s="2"/>
      <c r="C775" s="2"/>
      <c r="D775" s="2"/>
      <c r="E775" s="2"/>
      <c r="F775" s="2"/>
      <c r="G775" s="2"/>
      <c r="H775" s="2"/>
      <c r="I775" s="2"/>
      <c r="J775" s="2"/>
      <c r="K775" s="2"/>
      <c r="L775" s="2"/>
      <c r="M775" s="2"/>
      <c r="N775" s="2"/>
      <c r="O775" s="2"/>
      <c r="P775" s="2"/>
      <c r="Q775" s="2"/>
      <c r="R775" s="2"/>
      <c r="S775" s="2"/>
      <c r="T775" s="2"/>
      <c r="U775" s="2"/>
      <c r="V775" s="2"/>
      <c r="W775" s="2"/>
      <c r="X775" s="2"/>
    </row>
    <row r="776" spans="1:24" ht="13.8" x14ac:dyDescent="0.3">
      <c r="A776" s="5"/>
      <c r="B776" s="2"/>
      <c r="C776" s="2"/>
      <c r="D776" s="2"/>
      <c r="E776" s="2"/>
      <c r="F776" s="2"/>
      <c r="G776" s="2"/>
      <c r="H776" s="2"/>
      <c r="I776" s="2"/>
      <c r="J776" s="2"/>
      <c r="K776" s="2"/>
      <c r="L776" s="2"/>
      <c r="M776" s="2"/>
      <c r="N776" s="2"/>
      <c r="O776" s="2"/>
      <c r="P776" s="2"/>
      <c r="Q776" s="2"/>
      <c r="R776" s="2"/>
      <c r="S776" s="2"/>
      <c r="T776" s="2"/>
      <c r="U776" s="2"/>
      <c r="V776" s="2"/>
      <c r="W776" s="2"/>
      <c r="X776" s="2"/>
    </row>
    <row r="777" spans="1:24" ht="13.8" x14ac:dyDescent="0.3">
      <c r="A777" s="5"/>
      <c r="B777" s="2"/>
      <c r="C777" s="2"/>
      <c r="D777" s="2"/>
      <c r="E777" s="2"/>
      <c r="F777" s="2"/>
      <c r="G777" s="2"/>
      <c r="H777" s="2"/>
      <c r="I777" s="2"/>
      <c r="J777" s="2"/>
      <c r="K777" s="2"/>
      <c r="L777" s="2"/>
      <c r="M777" s="2"/>
      <c r="N777" s="2"/>
      <c r="O777" s="2"/>
      <c r="P777" s="2"/>
      <c r="Q777" s="2"/>
      <c r="R777" s="2"/>
      <c r="S777" s="2"/>
      <c r="T777" s="2"/>
      <c r="U777" s="2"/>
      <c r="V777" s="2"/>
      <c r="W777" s="2"/>
      <c r="X777" s="2"/>
    </row>
    <row r="778" spans="1:24" ht="13.8" x14ac:dyDescent="0.3">
      <c r="A778" s="5"/>
      <c r="B778" s="2"/>
      <c r="C778" s="2"/>
      <c r="D778" s="2"/>
      <c r="E778" s="2"/>
      <c r="F778" s="2"/>
      <c r="G778" s="2"/>
      <c r="H778" s="2"/>
      <c r="I778" s="2"/>
      <c r="J778" s="2"/>
      <c r="K778" s="2"/>
      <c r="L778" s="2"/>
      <c r="M778" s="2"/>
      <c r="N778" s="2"/>
      <c r="O778" s="2"/>
      <c r="P778" s="2"/>
      <c r="Q778" s="2"/>
      <c r="R778" s="2"/>
      <c r="S778" s="2"/>
      <c r="T778" s="2"/>
      <c r="U778" s="2"/>
      <c r="V778" s="2"/>
      <c r="W778" s="2"/>
      <c r="X778" s="2"/>
    </row>
    <row r="779" spans="1:24" ht="13.8" x14ac:dyDescent="0.3">
      <c r="A779" s="5"/>
      <c r="B779" s="2"/>
      <c r="C779" s="2"/>
      <c r="D779" s="2"/>
      <c r="E779" s="2"/>
      <c r="F779" s="2"/>
      <c r="G779" s="2"/>
      <c r="H779" s="2"/>
      <c r="I779" s="2"/>
      <c r="J779" s="2"/>
      <c r="K779" s="2"/>
      <c r="L779" s="2"/>
      <c r="M779" s="2"/>
      <c r="N779" s="2"/>
      <c r="O779" s="2"/>
      <c r="P779" s="2"/>
      <c r="Q779" s="2"/>
      <c r="R779" s="2"/>
      <c r="S779" s="2"/>
      <c r="T779" s="2"/>
      <c r="U779" s="2"/>
      <c r="V779" s="2"/>
      <c r="W779" s="2"/>
      <c r="X779" s="2"/>
    </row>
    <row r="780" spans="1:24" ht="13.8" x14ac:dyDescent="0.3">
      <c r="A780" s="5"/>
      <c r="B780" s="2"/>
      <c r="C780" s="2"/>
      <c r="D780" s="2"/>
      <c r="E780" s="2"/>
      <c r="F780" s="2"/>
      <c r="G780" s="2"/>
      <c r="H780" s="2"/>
      <c r="I780" s="2"/>
      <c r="J780" s="2"/>
      <c r="K780" s="2"/>
      <c r="L780" s="2"/>
      <c r="M780" s="2"/>
      <c r="N780" s="2"/>
      <c r="O780" s="2"/>
      <c r="P780" s="2"/>
      <c r="Q780" s="2"/>
      <c r="R780" s="2"/>
      <c r="S780" s="2"/>
      <c r="T780" s="2"/>
      <c r="U780" s="2"/>
      <c r="V780" s="2"/>
      <c r="W780" s="2"/>
      <c r="X780" s="2"/>
    </row>
    <row r="781" spans="1:24" ht="13.8" x14ac:dyDescent="0.3">
      <c r="A781" s="5"/>
      <c r="B781" s="2"/>
      <c r="C781" s="2"/>
      <c r="D781" s="2"/>
      <c r="E781" s="2"/>
      <c r="F781" s="2"/>
      <c r="G781" s="2"/>
      <c r="H781" s="2"/>
      <c r="I781" s="2"/>
      <c r="J781" s="2"/>
      <c r="K781" s="2"/>
      <c r="L781" s="2"/>
      <c r="M781" s="2"/>
      <c r="N781" s="2"/>
      <c r="O781" s="2"/>
      <c r="P781" s="2"/>
      <c r="Q781" s="2"/>
      <c r="R781" s="2"/>
      <c r="S781" s="2"/>
      <c r="T781" s="2"/>
      <c r="U781" s="2"/>
      <c r="V781" s="2"/>
      <c r="W781" s="2"/>
      <c r="X781" s="2"/>
    </row>
    <row r="782" spans="1:24" ht="13.8" x14ac:dyDescent="0.3">
      <c r="A782" s="5"/>
      <c r="B782" s="2"/>
      <c r="C782" s="2"/>
      <c r="D782" s="2"/>
      <c r="E782" s="2"/>
      <c r="F782" s="2"/>
      <c r="G782" s="2"/>
      <c r="H782" s="2"/>
      <c r="I782" s="2"/>
      <c r="J782" s="2"/>
      <c r="K782" s="2"/>
      <c r="L782" s="2"/>
      <c r="M782" s="2"/>
      <c r="N782" s="2"/>
      <c r="O782" s="2"/>
      <c r="P782" s="2"/>
      <c r="Q782" s="2"/>
      <c r="R782" s="2"/>
      <c r="S782" s="2"/>
      <c r="T782" s="2"/>
      <c r="U782" s="2"/>
      <c r="V782" s="2"/>
      <c r="W782" s="2"/>
      <c r="X782" s="2"/>
    </row>
    <row r="783" spans="1:24" ht="13.8" x14ac:dyDescent="0.3">
      <c r="A783" s="5"/>
      <c r="B783" s="2"/>
      <c r="C783" s="2"/>
      <c r="D783" s="2"/>
      <c r="E783" s="2"/>
      <c r="F783" s="2"/>
      <c r="G783" s="2"/>
      <c r="H783" s="2"/>
      <c r="I783" s="2"/>
      <c r="J783" s="2"/>
      <c r="K783" s="2"/>
      <c r="L783" s="2"/>
      <c r="M783" s="2"/>
      <c r="N783" s="2"/>
      <c r="O783" s="2"/>
      <c r="P783" s="2"/>
      <c r="Q783" s="2"/>
      <c r="R783" s="2"/>
      <c r="S783" s="2"/>
      <c r="T783" s="2"/>
      <c r="U783" s="2"/>
      <c r="V783" s="2"/>
      <c r="W783" s="2"/>
      <c r="X783" s="2"/>
    </row>
    <row r="784" spans="1:24" ht="13.8" x14ac:dyDescent="0.3">
      <c r="A784" s="5"/>
      <c r="B784" s="2"/>
      <c r="C784" s="2"/>
      <c r="D784" s="2"/>
      <c r="E784" s="2"/>
      <c r="F784" s="2"/>
      <c r="G784" s="2"/>
      <c r="H784" s="2"/>
      <c r="I784" s="2"/>
      <c r="J784" s="2"/>
      <c r="K784" s="2"/>
      <c r="L784" s="2"/>
      <c r="M784" s="2"/>
      <c r="N784" s="2"/>
      <c r="O784" s="2"/>
      <c r="P784" s="2"/>
      <c r="Q784" s="2"/>
      <c r="R784" s="2"/>
      <c r="S784" s="2"/>
      <c r="T784" s="2"/>
      <c r="U784" s="2"/>
      <c r="V784" s="2"/>
      <c r="W784" s="2"/>
      <c r="X784" s="2"/>
    </row>
    <row r="785" spans="1:24" ht="13.8" x14ac:dyDescent="0.3">
      <c r="A785" s="5"/>
      <c r="B785" s="2"/>
      <c r="C785" s="2"/>
      <c r="D785" s="2"/>
      <c r="E785" s="2"/>
      <c r="F785" s="2"/>
      <c r="G785" s="2"/>
      <c r="H785" s="2"/>
      <c r="I785" s="2"/>
      <c r="J785" s="2"/>
      <c r="K785" s="2"/>
      <c r="L785" s="2"/>
      <c r="M785" s="2"/>
      <c r="N785" s="2"/>
      <c r="O785" s="2"/>
      <c r="P785" s="2"/>
      <c r="Q785" s="2"/>
      <c r="R785" s="2"/>
      <c r="S785" s="2"/>
      <c r="T785" s="2"/>
      <c r="U785" s="2"/>
      <c r="V785" s="2"/>
      <c r="W785" s="2"/>
      <c r="X785" s="2"/>
    </row>
    <row r="786" spans="1:24" ht="13.8" x14ac:dyDescent="0.3">
      <c r="A786" s="5"/>
      <c r="B786" s="2"/>
      <c r="C786" s="2"/>
      <c r="D786" s="2"/>
      <c r="E786" s="2"/>
      <c r="F786" s="2"/>
      <c r="G786" s="2"/>
      <c r="H786" s="2"/>
      <c r="I786" s="2"/>
      <c r="J786" s="2"/>
      <c r="K786" s="2"/>
      <c r="L786" s="2"/>
      <c r="M786" s="2"/>
      <c r="N786" s="2"/>
      <c r="O786" s="2"/>
      <c r="P786" s="2"/>
      <c r="Q786" s="2"/>
      <c r="R786" s="2"/>
      <c r="S786" s="2"/>
      <c r="T786" s="2"/>
      <c r="U786" s="2"/>
      <c r="V786" s="2"/>
      <c r="W786" s="2"/>
      <c r="X786" s="2"/>
    </row>
    <row r="787" spans="1:24" ht="13.8" x14ac:dyDescent="0.3">
      <c r="A787" s="5"/>
      <c r="B787" s="2"/>
      <c r="C787" s="2"/>
      <c r="D787" s="2"/>
      <c r="E787" s="2"/>
      <c r="F787" s="2"/>
      <c r="G787" s="2"/>
      <c r="H787" s="2"/>
      <c r="I787" s="2"/>
      <c r="J787" s="2"/>
      <c r="K787" s="2"/>
      <c r="L787" s="2"/>
      <c r="M787" s="2"/>
      <c r="N787" s="2"/>
      <c r="O787" s="2"/>
      <c r="P787" s="2"/>
      <c r="Q787" s="2"/>
      <c r="R787" s="2"/>
      <c r="S787" s="2"/>
      <c r="T787" s="2"/>
      <c r="U787" s="2"/>
      <c r="V787" s="2"/>
      <c r="W787" s="2"/>
      <c r="X787" s="2"/>
    </row>
    <row r="788" spans="1:24" ht="13.8" x14ac:dyDescent="0.3">
      <c r="A788" s="5"/>
      <c r="B788" s="2"/>
      <c r="C788" s="2"/>
      <c r="D788" s="2"/>
      <c r="E788" s="2"/>
      <c r="F788" s="2"/>
      <c r="G788" s="2"/>
      <c r="H788" s="2"/>
      <c r="I788" s="2"/>
      <c r="J788" s="2"/>
      <c r="K788" s="2"/>
      <c r="L788" s="2"/>
      <c r="M788" s="2"/>
      <c r="N788" s="2"/>
      <c r="O788" s="2"/>
      <c r="P788" s="2"/>
      <c r="Q788" s="2"/>
      <c r="R788" s="2"/>
      <c r="S788" s="2"/>
      <c r="T788" s="2"/>
      <c r="U788" s="2"/>
      <c r="V788" s="2"/>
      <c r="W788" s="2"/>
      <c r="X788" s="2"/>
    </row>
    <row r="789" spans="1:24" ht="13.8" x14ac:dyDescent="0.3">
      <c r="A789" s="5"/>
      <c r="B789" s="2"/>
      <c r="C789" s="2"/>
      <c r="D789" s="2"/>
      <c r="E789" s="2"/>
      <c r="F789" s="2"/>
      <c r="G789" s="2"/>
      <c r="H789" s="2"/>
      <c r="I789" s="2"/>
      <c r="J789" s="2"/>
      <c r="K789" s="2"/>
      <c r="L789" s="2"/>
      <c r="M789" s="2"/>
      <c r="N789" s="2"/>
      <c r="O789" s="2"/>
      <c r="P789" s="2"/>
      <c r="Q789" s="2"/>
      <c r="R789" s="2"/>
      <c r="S789" s="2"/>
      <c r="T789" s="2"/>
      <c r="U789" s="2"/>
      <c r="V789" s="2"/>
      <c r="W789" s="2"/>
      <c r="X789" s="2"/>
    </row>
    <row r="790" spans="1:24" ht="13.8" x14ac:dyDescent="0.3">
      <c r="A790" s="5"/>
      <c r="B790" s="2"/>
      <c r="C790" s="2"/>
      <c r="D790" s="2"/>
      <c r="E790" s="2"/>
      <c r="F790" s="2"/>
      <c r="G790" s="2"/>
      <c r="H790" s="2"/>
      <c r="I790" s="2"/>
      <c r="J790" s="2"/>
      <c r="K790" s="2"/>
      <c r="L790" s="2"/>
      <c r="M790" s="2"/>
      <c r="N790" s="2"/>
      <c r="O790" s="2"/>
      <c r="P790" s="2"/>
      <c r="Q790" s="2"/>
      <c r="R790" s="2"/>
      <c r="S790" s="2"/>
      <c r="T790" s="2"/>
      <c r="U790" s="2"/>
      <c r="V790" s="2"/>
      <c r="W790" s="2"/>
      <c r="X790" s="2"/>
    </row>
    <row r="791" spans="1:24" ht="13.8" x14ac:dyDescent="0.3">
      <c r="A791" s="5"/>
      <c r="B791" s="2"/>
      <c r="C791" s="2"/>
      <c r="D791" s="2"/>
      <c r="E791" s="2"/>
      <c r="F791" s="2"/>
      <c r="G791" s="2"/>
      <c r="H791" s="2"/>
      <c r="I791" s="2"/>
      <c r="J791" s="2"/>
      <c r="K791" s="2"/>
      <c r="L791" s="2"/>
      <c r="M791" s="2"/>
      <c r="N791" s="2"/>
      <c r="O791" s="2"/>
      <c r="P791" s="2"/>
      <c r="Q791" s="2"/>
      <c r="R791" s="2"/>
      <c r="S791" s="2"/>
      <c r="T791" s="2"/>
      <c r="U791" s="2"/>
      <c r="V791" s="2"/>
      <c r="W791" s="2"/>
      <c r="X791" s="2"/>
    </row>
    <row r="792" spans="1:24" ht="13.8" x14ac:dyDescent="0.3">
      <c r="A792" s="5"/>
      <c r="B792" s="2"/>
      <c r="C792" s="2"/>
      <c r="D792" s="2"/>
      <c r="E792" s="2"/>
      <c r="F792" s="2"/>
      <c r="G792" s="2"/>
      <c r="H792" s="2"/>
      <c r="I792" s="2"/>
      <c r="J792" s="2"/>
      <c r="K792" s="2"/>
      <c r="L792" s="2"/>
      <c r="M792" s="2"/>
      <c r="N792" s="2"/>
      <c r="O792" s="2"/>
      <c r="P792" s="2"/>
      <c r="Q792" s="2"/>
      <c r="R792" s="2"/>
      <c r="S792" s="2"/>
      <c r="T792" s="2"/>
      <c r="U792" s="2"/>
      <c r="V792" s="2"/>
      <c r="W792" s="2"/>
      <c r="X792" s="2"/>
    </row>
    <row r="793" spans="1:24" ht="13.8" x14ac:dyDescent="0.3">
      <c r="A793" s="5"/>
      <c r="B793" s="2"/>
      <c r="C793" s="2"/>
      <c r="D793" s="2"/>
      <c r="E793" s="2"/>
      <c r="F793" s="2"/>
      <c r="G793" s="2"/>
      <c r="H793" s="2"/>
      <c r="I793" s="2"/>
      <c r="J793" s="2"/>
      <c r="K793" s="2"/>
      <c r="L793" s="2"/>
      <c r="M793" s="2"/>
      <c r="N793" s="2"/>
      <c r="O793" s="2"/>
      <c r="P793" s="2"/>
      <c r="Q793" s="2"/>
      <c r="R793" s="2"/>
      <c r="S793" s="2"/>
      <c r="T793" s="2"/>
      <c r="U793" s="2"/>
      <c r="V793" s="2"/>
      <c r="W793" s="2"/>
      <c r="X793" s="2"/>
    </row>
    <row r="794" spans="1:24" ht="13.8" x14ac:dyDescent="0.3">
      <c r="A794" s="5"/>
      <c r="B794" s="2"/>
      <c r="C794" s="2"/>
      <c r="D794" s="2"/>
      <c r="E794" s="2"/>
      <c r="F794" s="2"/>
      <c r="G794" s="2"/>
      <c r="H794" s="2"/>
      <c r="I794" s="2"/>
      <c r="J794" s="2"/>
      <c r="K794" s="2"/>
      <c r="L794" s="2"/>
      <c r="M794" s="2"/>
      <c r="N794" s="2"/>
      <c r="O794" s="2"/>
      <c r="P794" s="2"/>
      <c r="Q794" s="2"/>
      <c r="R794" s="2"/>
      <c r="S794" s="2"/>
      <c r="T794" s="2"/>
      <c r="U794" s="2"/>
      <c r="V794" s="2"/>
      <c r="W794" s="2"/>
      <c r="X794" s="2"/>
    </row>
    <row r="795" spans="1:24" ht="13.8" x14ac:dyDescent="0.3">
      <c r="A795" s="5"/>
      <c r="B795" s="2"/>
      <c r="C795" s="2"/>
      <c r="D795" s="2"/>
      <c r="E795" s="2"/>
      <c r="F795" s="2"/>
      <c r="G795" s="2"/>
      <c r="H795" s="2"/>
      <c r="I795" s="2"/>
      <c r="J795" s="2"/>
      <c r="K795" s="2"/>
      <c r="L795" s="2"/>
      <c r="M795" s="2"/>
      <c r="N795" s="2"/>
      <c r="O795" s="2"/>
      <c r="P795" s="2"/>
      <c r="Q795" s="2"/>
      <c r="R795" s="2"/>
      <c r="S795" s="2"/>
      <c r="T795" s="2"/>
      <c r="U795" s="2"/>
      <c r="V795" s="2"/>
      <c r="W795" s="2"/>
      <c r="X795" s="2"/>
    </row>
    <row r="796" spans="1:24" ht="13.8" x14ac:dyDescent="0.3">
      <c r="A796" s="5"/>
      <c r="B796" s="2"/>
      <c r="C796" s="2"/>
      <c r="D796" s="2"/>
      <c r="E796" s="2"/>
      <c r="F796" s="2"/>
      <c r="G796" s="2"/>
      <c r="H796" s="2"/>
      <c r="I796" s="2"/>
      <c r="J796" s="2"/>
      <c r="K796" s="2"/>
      <c r="L796" s="2"/>
      <c r="M796" s="2"/>
      <c r="N796" s="2"/>
      <c r="O796" s="2"/>
      <c r="P796" s="2"/>
      <c r="Q796" s="2"/>
      <c r="R796" s="2"/>
      <c r="S796" s="2"/>
      <c r="T796" s="2"/>
      <c r="U796" s="2"/>
      <c r="V796" s="2"/>
      <c r="W796" s="2"/>
      <c r="X796" s="2"/>
    </row>
    <row r="797" spans="1:24" ht="13.8" x14ac:dyDescent="0.3">
      <c r="A797" s="5"/>
      <c r="B797" s="2"/>
      <c r="C797" s="2"/>
      <c r="D797" s="2"/>
      <c r="E797" s="2"/>
      <c r="F797" s="2"/>
      <c r="G797" s="2"/>
      <c r="H797" s="2"/>
      <c r="I797" s="2"/>
      <c r="J797" s="2"/>
      <c r="K797" s="2"/>
      <c r="L797" s="2"/>
      <c r="M797" s="2"/>
      <c r="N797" s="2"/>
      <c r="O797" s="2"/>
      <c r="P797" s="2"/>
      <c r="Q797" s="2"/>
      <c r="R797" s="2"/>
      <c r="S797" s="2"/>
      <c r="T797" s="2"/>
      <c r="U797" s="2"/>
      <c r="V797" s="2"/>
      <c r="W797" s="2"/>
      <c r="X797" s="2"/>
    </row>
    <row r="798" spans="1:24" ht="13.8" x14ac:dyDescent="0.3">
      <c r="A798" s="5"/>
      <c r="B798" s="2"/>
      <c r="C798" s="2"/>
      <c r="D798" s="2"/>
      <c r="E798" s="2"/>
      <c r="F798" s="2"/>
      <c r="G798" s="2"/>
      <c r="H798" s="2"/>
      <c r="I798" s="2"/>
      <c r="J798" s="2"/>
      <c r="K798" s="2"/>
      <c r="L798" s="2"/>
      <c r="M798" s="2"/>
      <c r="N798" s="2"/>
      <c r="O798" s="2"/>
      <c r="P798" s="2"/>
      <c r="Q798" s="2"/>
      <c r="R798" s="2"/>
      <c r="S798" s="2"/>
      <c r="T798" s="2"/>
      <c r="U798" s="2"/>
      <c r="V798" s="2"/>
      <c r="W798" s="2"/>
      <c r="X798" s="2"/>
    </row>
    <row r="799" spans="1:24" ht="13.8" x14ac:dyDescent="0.3">
      <c r="A799" s="5"/>
      <c r="B799" s="2"/>
      <c r="C799" s="2"/>
      <c r="D799" s="2"/>
      <c r="E799" s="2"/>
      <c r="F799" s="2"/>
      <c r="G799" s="2"/>
      <c r="H799" s="2"/>
      <c r="I799" s="2"/>
      <c r="J799" s="2"/>
      <c r="K799" s="2"/>
      <c r="L799" s="2"/>
      <c r="M799" s="2"/>
      <c r="N799" s="2"/>
      <c r="O799" s="2"/>
      <c r="P799" s="2"/>
      <c r="Q799" s="2"/>
      <c r="R799" s="2"/>
      <c r="S799" s="2"/>
      <c r="T799" s="2"/>
      <c r="U799" s="2"/>
      <c r="V799" s="2"/>
      <c r="W799" s="2"/>
      <c r="X799" s="2"/>
    </row>
    <row r="800" spans="1:24" ht="13.8" x14ac:dyDescent="0.3">
      <c r="A800" s="5"/>
      <c r="B800" s="2"/>
      <c r="C800" s="2"/>
      <c r="D800" s="2"/>
      <c r="E800" s="2"/>
      <c r="F800" s="2"/>
      <c r="G800" s="2"/>
      <c r="H800" s="2"/>
      <c r="I800" s="2"/>
      <c r="J800" s="2"/>
      <c r="K800" s="2"/>
      <c r="L800" s="2"/>
      <c r="M800" s="2"/>
      <c r="N800" s="2"/>
      <c r="O800" s="2"/>
      <c r="P800" s="2"/>
      <c r="Q800" s="2"/>
      <c r="R800" s="2"/>
      <c r="S800" s="2"/>
      <c r="T800" s="2"/>
      <c r="U800" s="2"/>
      <c r="V800" s="2"/>
      <c r="W800" s="2"/>
      <c r="X800" s="2"/>
    </row>
    <row r="801" spans="1:24" ht="13.8" x14ac:dyDescent="0.3">
      <c r="A801" s="5"/>
      <c r="B801" s="2"/>
      <c r="C801" s="2"/>
      <c r="D801" s="2"/>
      <c r="E801" s="2"/>
      <c r="F801" s="2"/>
      <c r="G801" s="2"/>
      <c r="H801" s="2"/>
      <c r="I801" s="2"/>
      <c r="J801" s="2"/>
      <c r="K801" s="2"/>
      <c r="L801" s="2"/>
      <c r="M801" s="2"/>
      <c r="N801" s="2"/>
      <c r="O801" s="2"/>
      <c r="P801" s="2"/>
      <c r="Q801" s="2"/>
      <c r="R801" s="2"/>
      <c r="S801" s="2"/>
      <c r="T801" s="2"/>
      <c r="U801" s="2"/>
      <c r="V801" s="2"/>
      <c r="W801" s="2"/>
      <c r="X801" s="2"/>
    </row>
    <row r="802" spans="1:24" ht="13.8" x14ac:dyDescent="0.3">
      <c r="A802" s="5"/>
      <c r="B802" s="2"/>
      <c r="C802" s="2"/>
      <c r="D802" s="2"/>
      <c r="E802" s="2"/>
      <c r="F802" s="2"/>
      <c r="G802" s="2"/>
      <c r="H802" s="2"/>
      <c r="I802" s="2"/>
      <c r="J802" s="2"/>
      <c r="K802" s="2"/>
      <c r="L802" s="2"/>
      <c r="M802" s="2"/>
      <c r="N802" s="2"/>
      <c r="O802" s="2"/>
      <c r="P802" s="2"/>
      <c r="Q802" s="2"/>
      <c r="R802" s="2"/>
      <c r="S802" s="2"/>
      <c r="T802" s="2"/>
      <c r="U802" s="2"/>
      <c r="V802" s="2"/>
      <c r="W802" s="2"/>
      <c r="X802" s="2"/>
    </row>
    <row r="803" spans="1:24" ht="13.8" x14ac:dyDescent="0.3">
      <c r="A803" s="5"/>
      <c r="B803" s="2"/>
      <c r="C803" s="2"/>
      <c r="D803" s="2"/>
      <c r="E803" s="2"/>
      <c r="F803" s="2"/>
      <c r="G803" s="2"/>
      <c r="H803" s="2"/>
      <c r="I803" s="2"/>
      <c r="J803" s="2"/>
      <c r="K803" s="2"/>
      <c r="L803" s="2"/>
      <c r="M803" s="2"/>
      <c r="N803" s="2"/>
      <c r="O803" s="2"/>
      <c r="P803" s="2"/>
      <c r="Q803" s="2"/>
      <c r="R803" s="2"/>
      <c r="S803" s="2"/>
      <c r="T803" s="2"/>
      <c r="U803" s="2"/>
      <c r="V803" s="2"/>
      <c r="W803" s="2"/>
      <c r="X803" s="2"/>
    </row>
    <row r="804" spans="1:24" ht="13.8" x14ac:dyDescent="0.3">
      <c r="A804" s="5"/>
      <c r="B804" s="2"/>
      <c r="C804" s="2"/>
      <c r="D804" s="2"/>
      <c r="E804" s="2"/>
      <c r="F804" s="2"/>
      <c r="G804" s="2"/>
      <c r="H804" s="2"/>
      <c r="I804" s="2"/>
      <c r="J804" s="2"/>
      <c r="K804" s="2"/>
      <c r="L804" s="2"/>
      <c r="M804" s="2"/>
      <c r="N804" s="2"/>
      <c r="O804" s="2"/>
      <c r="P804" s="2"/>
      <c r="Q804" s="2"/>
      <c r="R804" s="2"/>
      <c r="S804" s="2"/>
      <c r="T804" s="2"/>
      <c r="U804" s="2"/>
      <c r="V804" s="2"/>
      <c r="W804" s="2"/>
      <c r="X804" s="2"/>
    </row>
    <row r="805" spans="1:24" ht="13.8" x14ac:dyDescent="0.3">
      <c r="A805" s="5"/>
      <c r="B805" s="2"/>
      <c r="C805" s="2"/>
      <c r="D805" s="2"/>
      <c r="E805" s="2"/>
      <c r="F805" s="2"/>
      <c r="G805" s="2"/>
      <c r="H805" s="2"/>
      <c r="I805" s="2"/>
      <c r="J805" s="2"/>
      <c r="K805" s="2"/>
      <c r="L805" s="2"/>
      <c r="M805" s="2"/>
      <c r="N805" s="2"/>
      <c r="O805" s="2"/>
      <c r="P805" s="2"/>
      <c r="Q805" s="2"/>
      <c r="R805" s="2"/>
      <c r="S805" s="2"/>
      <c r="T805" s="2"/>
      <c r="U805" s="2"/>
      <c r="V805" s="2"/>
      <c r="W805" s="2"/>
      <c r="X805" s="2"/>
    </row>
    <row r="806" spans="1:24" ht="13.8" x14ac:dyDescent="0.3">
      <c r="A806" s="5"/>
      <c r="B806" s="2"/>
      <c r="C806" s="2"/>
      <c r="D806" s="2"/>
      <c r="E806" s="2"/>
      <c r="F806" s="2"/>
      <c r="G806" s="2"/>
      <c r="H806" s="2"/>
      <c r="I806" s="2"/>
      <c r="J806" s="2"/>
      <c r="K806" s="2"/>
      <c r="L806" s="2"/>
      <c r="M806" s="2"/>
      <c r="N806" s="2"/>
      <c r="O806" s="2"/>
      <c r="P806" s="2"/>
      <c r="Q806" s="2"/>
      <c r="R806" s="2"/>
      <c r="S806" s="2"/>
      <c r="T806" s="2"/>
      <c r="U806" s="2"/>
      <c r="V806" s="2"/>
      <c r="W806" s="2"/>
      <c r="X806" s="2"/>
    </row>
    <row r="807" spans="1:24" ht="13.8" x14ac:dyDescent="0.3">
      <c r="A807" s="5"/>
      <c r="B807" s="2"/>
      <c r="C807" s="2"/>
      <c r="D807" s="2"/>
      <c r="E807" s="2"/>
      <c r="F807" s="2"/>
      <c r="G807" s="2"/>
      <c r="H807" s="2"/>
      <c r="I807" s="2"/>
      <c r="J807" s="2"/>
      <c r="K807" s="2"/>
      <c r="L807" s="2"/>
      <c r="M807" s="2"/>
      <c r="N807" s="2"/>
      <c r="O807" s="2"/>
      <c r="P807" s="2"/>
      <c r="Q807" s="2"/>
      <c r="R807" s="2"/>
      <c r="S807" s="2"/>
      <c r="T807" s="2"/>
      <c r="U807" s="2"/>
      <c r="V807" s="2"/>
      <c r="W807" s="2"/>
      <c r="X807" s="2"/>
    </row>
    <row r="808" spans="1:24" ht="13.8" x14ac:dyDescent="0.3">
      <c r="A808" s="5"/>
      <c r="B808" s="2"/>
      <c r="C808" s="2"/>
      <c r="D808" s="2"/>
      <c r="E808" s="2"/>
      <c r="F808" s="2"/>
      <c r="G808" s="2"/>
      <c r="H808" s="2"/>
      <c r="I808" s="2"/>
      <c r="J808" s="2"/>
      <c r="K808" s="2"/>
      <c r="L808" s="2"/>
      <c r="M808" s="2"/>
      <c r="N808" s="2"/>
      <c r="O808" s="2"/>
      <c r="P808" s="2"/>
      <c r="Q808" s="2"/>
      <c r="R808" s="2"/>
      <c r="S808" s="2"/>
      <c r="T808" s="2"/>
      <c r="U808" s="2"/>
      <c r="V808" s="2"/>
      <c r="W808" s="2"/>
      <c r="X808" s="2"/>
    </row>
    <row r="809" spans="1:24" ht="13.8" x14ac:dyDescent="0.3">
      <c r="A809" s="5"/>
      <c r="B809" s="2"/>
      <c r="C809" s="2"/>
      <c r="D809" s="2"/>
      <c r="E809" s="2"/>
      <c r="F809" s="2"/>
      <c r="G809" s="2"/>
      <c r="H809" s="2"/>
      <c r="I809" s="2"/>
      <c r="J809" s="2"/>
      <c r="K809" s="2"/>
      <c r="L809" s="2"/>
      <c r="M809" s="2"/>
      <c r="N809" s="2"/>
      <c r="O809" s="2"/>
      <c r="P809" s="2"/>
      <c r="Q809" s="2"/>
      <c r="R809" s="2"/>
      <c r="S809" s="2"/>
      <c r="T809" s="2"/>
      <c r="U809" s="2"/>
      <c r="V809" s="2"/>
      <c r="W809" s="2"/>
      <c r="X809" s="2"/>
    </row>
    <row r="810" spans="1:24" ht="13.8" x14ac:dyDescent="0.3">
      <c r="A810" s="5"/>
      <c r="B810" s="2"/>
      <c r="C810" s="2"/>
      <c r="D810" s="2"/>
      <c r="E810" s="2"/>
      <c r="F810" s="2"/>
      <c r="G810" s="2"/>
      <c r="H810" s="2"/>
      <c r="I810" s="2"/>
      <c r="J810" s="2"/>
      <c r="K810" s="2"/>
      <c r="L810" s="2"/>
      <c r="M810" s="2"/>
      <c r="N810" s="2"/>
      <c r="O810" s="2"/>
      <c r="P810" s="2"/>
      <c r="Q810" s="2"/>
      <c r="R810" s="2"/>
      <c r="S810" s="2"/>
      <c r="T810" s="2"/>
      <c r="U810" s="2"/>
      <c r="V810" s="2"/>
      <c r="W810" s="2"/>
      <c r="X810" s="2"/>
    </row>
    <row r="811" spans="1:24" ht="13.8" x14ac:dyDescent="0.3">
      <c r="A811" s="5"/>
      <c r="B811" s="2"/>
      <c r="C811" s="2"/>
      <c r="D811" s="2"/>
      <c r="E811" s="2"/>
      <c r="F811" s="2"/>
      <c r="G811" s="2"/>
      <c r="H811" s="2"/>
      <c r="I811" s="2"/>
      <c r="J811" s="2"/>
      <c r="K811" s="2"/>
      <c r="L811" s="2"/>
      <c r="M811" s="2"/>
      <c r="N811" s="2"/>
      <c r="O811" s="2"/>
      <c r="P811" s="2"/>
      <c r="Q811" s="2"/>
      <c r="R811" s="2"/>
      <c r="S811" s="2"/>
      <c r="T811" s="2"/>
      <c r="U811" s="2"/>
      <c r="V811" s="2"/>
      <c r="W811" s="2"/>
      <c r="X811" s="2"/>
    </row>
    <row r="812" spans="1:24" ht="13.8" x14ac:dyDescent="0.3">
      <c r="A812" s="5"/>
      <c r="B812" s="2"/>
      <c r="C812" s="2"/>
      <c r="D812" s="2"/>
      <c r="E812" s="2"/>
      <c r="F812" s="2"/>
      <c r="G812" s="2"/>
      <c r="H812" s="2"/>
      <c r="I812" s="2"/>
      <c r="J812" s="2"/>
      <c r="K812" s="2"/>
      <c r="L812" s="2"/>
      <c r="M812" s="2"/>
      <c r="N812" s="2"/>
      <c r="O812" s="2"/>
      <c r="P812" s="2"/>
      <c r="Q812" s="2"/>
      <c r="R812" s="2"/>
      <c r="S812" s="2"/>
      <c r="T812" s="2"/>
      <c r="U812" s="2"/>
      <c r="V812" s="2"/>
      <c r="W812" s="2"/>
      <c r="X812" s="2"/>
    </row>
    <row r="813" spans="1:24" ht="13.8" x14ac:dyDescent="0.3">
      <c r="A813" s="5"/>
      <c r="B813" s="2"/>
      <c r="C813" s="2"/>
      <c r="D813" s="2"/>
      <c r="E813" s="2"/>
      <c r="F813" s="2"/>
      <c r="G813" s="2"/>
      <c r="H813" s="2"/>
      <c r="I813" s="2"/>
      <c r="J813" s="2"/>
      <c r="K813" s="2"/>
      <c r="L813" s="2"/>
      <c r="M813" s="2"/>
      <c r="N813" s="2"/>
      <c r="O813" s="2"/>
      <c r="P813" s="2"/>
      <c r="Q813" s="2"/>
      <c r="R813" s="2"/>
      <c r="S813" s="2"/>
      <c r="T813" s="2"/>
      <c r="U813" s="2"/>
      <c r="V813" s="2"/>
      <c r="W813" s="2"/>
      <c r="X813" s="2"/>
    </row>
    <row r="814" spans="1:24" ht="13.8" x14ac:dyDescent="0.3">
      <c r="A814" s="5"/>
      <c r="B814" s="2"/>
      <c r="C814" s="2"/>
      <c r="D814" s="2"/>
      <c r="E814" s="2"/>
      <c r="F814" s="2"/>
      <c r="G814" s="2"/>
      <c r="H814" s="2"/>
      <c r="I814" s="2"/>
      <c r="J814" s="2"/>
      <c r="K814" s="2"/>
      <c r="L814" s="2"/>
      <c r="M814" s="2"/>
      <c r="N814" s="2"/>
      <c r="O814" s="2"/>
      <c r="P814" s="2"/>
      <c r="Q814" s="2"/>
      <c r="R814" s="2"/>
      <c r="S814" s="2"/>
      <c r="T814" s="2"/>
      <c r="U814" s="2"/>
      <c r="V814" s="2"/>
      <c r="W814" s="2"/>
      <c r="X814" s="2"/>
    </row>
    <row r="815" spans="1:24" ht="13.8" x14ac:dyDescent="0.3">
      <c r="A815" s="5"/>
      <c r="B815" s="2"/>
      <c r="C815" s="2"/>
      <c r="D815" s="2"/>
      <c r="E815" s="2"/>
      <c r="F815" s="2"/>
      <c r="G815" s="2"/>
      <c r="H815" s="2"/>
      <c r="I815" s="2"/>
      <c r="J815" s="2"/>
      <c r="K815" s="2"/>
      <c r="L815" s="2"/>
      <c r="M815" s="2"/>
      <c r="N815" s="2"/>
      <c r="O815" s="2"/>
      <c r="P815" s="2"/>
      <c r="Q815" s="2"/>
      <c r="R815" s="2"/>
      <c r="S815" s="2"/>
      <c r="T815" s="2"/>
      <c r="U815" s="2"/>
      <c r="V815" s="2"/>
      <c r="W815" s="2"/>
      <c r="X815" s="2"/>
    </row>
    <row r="816" spans="1:24" ht="13.8" x14ac:dyDescent="0.3">
      <c r="A816" s="5"/>
      <c r="B816" s="2"/>
      <c r="C816" s="2"/>
      <c r="D816" s="2"/>
      <c r="E816" s="2"/>
      <c r="F816" s="2"/>
      <c r="G816" s="2"/>
      <c r="H816" s="2"/>
      <c r="I816" s="2"/>
      <c r="J816" s="2"/>
      <c r="K816" s="2"/>
      <c r="L816" s="2"/>
      <c r="M816" s="2"/>
      <c r="N816" s="2"/>
      <c r="O816" s="2"/>
      <c r="P816" s="2"/>
      <c r="Q816" s="2"/>
      <c r="R816" s="2"/>
      <c r="S816" s="2"/>
      <c r="T816" s="2"/>
      <c r="U816" s="2"/>
      <c r="V816" s="2"/>
      <c r="W816" s="2"/>
      <c r="X816" s="2"/>
    </row>
    <row r="817" spans="1:24" ht="13.8" x14ac:dyDescent="0.3">
      <c r="A817" s="5"/>
      <c r="B817" s="2"/>
      <c r="C817" s="2"/>
      <c r="D817" s="2"/>
      <c r="E817" s="2"/>
      <c r="F817" s="2"/>
      <c r="G817" s="2"/>
      <c r="H817" s="2"/>
      <c r="I817" s="2"/>
      <c r="J817" s="2"/>
      <c r="K817" s="2"/>
      <c r="L817" s="2"/>
      <c r="M817" s="2"/>
      <c r="N817" s="2"/>
      <c r="O817" s="2"/>
      <c r="P817" s="2"/>
      <c r="Q817" s="2"/>
      <c r="R817" s="2"/>
      <c r="S817" s="2"/>
      <c r="T817" s="2"/>
      <c r="U817" s="2"/>
      <c r="V817" s="2"/>
      <c r="W817" s="2"/>
      <c r="X817" s="2"/>
    </row>
    <row r="818" spans="1:24" ht="13.8" x14ac:dyDescent="0.3">
      <c r="A818" s="5"/>
      <c r="B818" s="2"/>
      <c r="C818" s="2"/>
      <c r="D818" s="2"/>
      <c r="E818" s="2"/>
      <c r="F818" s="2"/>
      <c r="G818" s="2"/>
      <c r="H818" s="2"/>
      <c r="I818" s="2"/>
      <c r="J818" s="2"/>
      <c r="K818" s="2"/>
      <c r="L818" s="2"/>
      <c r="M818" s="2"/>
      <c r="N818" s="2"/>
      <c r="O818" s="2"/>
      <c r="P818" s="2"/>
      <c r="Q818" s="2"/>
      <c r="R818" s="2"/>
      <c r="S818" s="2"/>
      <c r="T818" s="2"/>
      <c r="U818" s="2"/>
      <c r="V818" s="2"/>
      <c r="W818" s="2"/>
      <c r="X818" s="2"/>
    </row>
    <row r="819" spans="1:24" ht="13.8" x14ac:dyDescent="0.3">
      <c r="A819" s="5"/>
      <c r="B819" s="2"/>
      <c r="C819" s="2"/>
      <c r="D819" s="2"/>
      <c r="E819" s="2"/>
      <c r="F819" s="2"/>
      <c r="G819" s="2"/>
      <c r="H819" s="2"/>
      <c r="I819" s="2"/>
      <c r="J819" s="2"/>
      <c r="K819" s="2"/>
      <c r="L819" s="2"/>
      <c r="M819" s="2"/>
      <c r="N819" s="2"/>
      <c r="O819" s="2"/>
      <c r="P819" s="2"/>
      <c r="Q819" s="2"/>
      <c r="R819" s="2"/>
      <c r="S819" s="2"/>
      <c r="T819" s="2"/>
      <c r="U819" s="2"/>
      <c r="V819" s="2"/>
      <c r="W819" s="2"/>
      <c r="X819" s="2"/>
    </row>
    <row r="820" spans="1:24" ht="13.8" x14ac:dyDescent="0.3">
      <c r="A820" s="5"/>
      <c r="B820" s="2"/>
      <c r="C820" s="2"/>
      <c r="D820" s="2"/>
      <c r="E820" s="2"/>
      <c r="F820" s="2"/>
      <c r="G820" s="2"/>
      <c r="H820" s="2"/>
      <c r="I820" s="2"/>
      <c r="J820" s="2"/>
      <c r="K820" s="2"/>
      <c r="L820" s="2"/>
      <c r="M820" s="2"/>
      <c r="N820" s="2"/>
      <c r="O820" s="2"/>
      <c r="P820" s="2"/>
      <c r="Q820" s="2"/>
      <c r="R820" s="2"/>
      <c r="S820" s="2"/>
      <c r="T820" s="2"/>
      <c r="U820" s="2"/>
      <c r="V820" s="2"/>
      <c r="W820" s="2"/>
      <c r="X820" s="2"/>
    </row>
    <row r="821" spans="1:24" ht="13.8" x14ac:dyDescent="0.3">
      <c r="A821" s="5"/>
      <c r="B821" s="2"/>
      <c r="C821" s="2"/>
      <c r="D821" s="2"/>
      <c r="E821" s="2"/>
      <c r="F821" s="2"/>
      <c r="G821" s="2"/>
      <c r="H821" s="2"/>
      <c r="I821" s="2"/>
      <c r="J821" s="2"/>
      <c r="K821" s="2"/>
      <c r="L821" s="2"/>
      <c r="M821" s="2"/>
      <c r="N821" s="2"/>
      <c r="O821" s="2"/>
      <c r="P821" s="2"/>
      <c r="Q821" s="2"/>
      <c r="R821" s="2"/>
      <c r="S821" s="2"/>
      <c r="T821" s="2"/>
      <c r="U821" s="2"/>
      <c r="V821" s="2"/>
      <c r="W821" s="2"/>
      <c r="X821" s="2"/>
    </row>
    <row r="822" spans="1:24" ht="13.8" x14ac:dyDescent="0.3">
      <c r="A822" s="5"/>
      <c r="B822" s="2"/>
      <c r="C822" s="2"/>
      <c r="D822" s="2"/>
      <c r="E822" s="2"/>
      <c r="F822" s="2"/>
      <c r="G822" s="2"/>
      <c r="H822" s="2"/>
      <c r="I822" s="2"/>
      <c r="J822" s="2"/>
      <c r="K822" s="2"/>
      <c r="L822" s="2"/>
      <c r="M822" s="2"/>
      <c r="N822" s="2"/>
      <c r="O822" s="2"/>
      <c r="P822" s="2"/>
      <c r="Q822" s="2"/>
      <c r="R822" s="2"/>
      <c r="S822" s="2"/>
      <c r="T822" s="2"/>
      <c r="U822" s="2"/>
      <c r="V822" s="2"/>
      <c r="W822" s="2"/>
      <c r="X822" s="2"/>
    </row>
    <row r="823" spans="1:24" ht="13.8" x14ac:dyDescent="0.3">
      <c r="A823" s="5"/>
      <c r="B823" s="2"/>
      <c r="C823" s="2"/>
      <c r="D823" s="2"/>
      <c r="E823" s="2"/>
      <c r="F823" s="2"/>
      <c r="G823" s="2"/>
      <c r="H823" s="2"/>
      <c r="I823" s="2"/>
      <c r="J823" s="2"/>
      <c r="K823" s="2"/>
      <c r="L823" s="2"/>
      <c r="M823" s="2"/>
      <c r="N823" s="2"/>
      <c r="O823" s="2"/>
      <c r="P823" s="2"/>
      <c r="Q823" s="2"/>
      <c r="R823" s="2"/>
      <c r="S823" s="2"/>
      <c r="T823" s="2"/>
      <c r="U823" s="2"/>
      <c r="V823" s="2"/>
      <c r="W823" s="2"/>
      <c r="X823" s="2"/>
    </row>
    <row r="824" spans="1:24" ht="13.8" x14ac:dyDescent="0.3">
      <c r="A824" s="5"/>
      <c r="B824" s="2"/>
      <c r="C824" s="2"/>
      <c r="D824" s="2"/>
      <c r="E824" s="2"/>
      <c r="F824" s="2"/>
      <c r="G824" s="2"/>
      <c r="H824" s="2"/>
      <c r="I824" s="2"/>
      <c r="J824" s="2"/>
      <c r="K824" s="2"/>
      <c r="L824" s="2"/>
      <c r="M824" s="2"/>
      <c r="N824" s="2"/>
      <c r="O824" s="2"/>
      <c r="P824" s="2"/>
      <c r="Q824" s="2"/>
      <c r="R824" s="2"/>
      <c r="S824" s="2"/>
      <c r="T824" s="2"/>
      <c r="U824" s="2"/>
      <c r="V824" s="2"/>
      <c r="W824" s="2"/>
      <c r="X824" s="2"/>
    </row>
    <row r="825" spans="1:24" ht="13.8" x14ac:dyDescent="0.3">
      <c r="A825" s="5"/>
      <c r="B825" s="2"/>
      <c r="C825" s="2"/>
      <c r="D825" s="2"/>
      <c r="E825" s="2"/>
      <c r="F825" s="2"/>
      <c r="G825" s="2"/>
      <c r="H825" s="2"/>
      <c r="I825" s="2"/>
      <c r="J825" s="2"/>
      <c r="K825" s="2"/>
      <c r="L825" s="2"/>
      <c r="M825" s="2"/>
      <c r="N825" s="2"/>
      <c r="O825" s="2"/>
      <c r="P825" s="2"/>
      <c r="Q825" s="2"/>
      <c r="R825" s="2"/>
      <c r="S825" s="2"/>
      <c r="T825" s="2"/>
      <c r="U825" s="2"/>
      <c r="V825" s="2"/>
      <c r="W825" s="2"/>
      <c r="X825" s="2"/>
    </row>
    <row r="826" spans="1:24" ht="13.8" x14ac:dyDescent="0.3">
      <c r="A826" s="5"/>
      <c r="B826" s="2"/>
      <c r="C826" s="2"/>
      <c r="D826" s="2"/>
      <c r="E826" s="2"/>
      <c r="F826" s="2"/>
      <c r="G826" s="2"/>
      <c r="H826" s="2"/>
      <c r="I826" s="2"/>
      <c r="J826" s="2"/>
      <c r="K826" s="2"/>
      <c r="L826" s="2"/>
      <c r="M826" s="2"/>
      <c r="N826" s="2"/>
      <c r="O826" s="2"/>
      <c r="P826" s="2"/>
      <c r="Q826" s="2"/>
      <c r="R826" s="2"/>
      <c r="S826" s="2"/>
      <c r="T826" s="2"/>
      <c r="U826" s="2"/>
      <c r="V826" s="2"/>
      <c r="W826" s="2"/>
      <c r="X826" s="2"/>
    </row>
    <row r="827" spans="1:24" ht="13.8" x14ac:dyDescent="0.3">
      <c r="A827" s="5"/>
      <c r="B827" s="2"/>
      <c r="C827" s="2"/>
      <c r="D827" s="2"/>
      <c r="E827" s="2"/>
      <c r="F827" s="2"/>
      <c r="G827" s="2"/>
      <c r="H827" s="2"/>
      <c r="I827" s="2"/>
      <c r="J827" s="2"/>
      <c r="K827" s="2"/>
      <c r="L827" s="2"/>
      <c r="M827" s="2"/>
      <c r="N827" s="2"/>
      <c r="O827" s="2"/>
      <c r="P827" s="2"/>
      <c r="Q827" s="2"/>
      <c r="R827" s="2"/>
      <c r="S827" s="2"/>
      <c r="T827" s="2"/>
      <c r="U827" s="2"/>
      <c r="V827" s="2"/>
      <c r="W827" s="2"/>
      <c r="X827" s="2"/>
    </row>
    <row r="828" spans="1:24" ht="13.8" x14ac:dyDescent="0.3">
      <c r="A828" s="5"/>
      <c r="B828" s="2"/>
      <c r="C828" s="2"/>
      <c r="D828" s="2"/>
      <c r="E828" s="2"/>
      <c r="F828" s="2"/>
      <c r="G828" s="2"/>
      <c r="H828" s="2"/>
      <c r="I828" s="2"/>
      <c r="J828" s="2"/>
      <c r="K828" s="2"/>
      <c r="L828" s="2"/>
      <c r="M828" s="2"/>
      <c r="N828" s="2"/>
      <c r="O828" s="2"/>
      <c r="P828" s="2"/>
      <c r="Q828" s="2"/>
      <c r="R828" s="2"/>
      <c r="S828" s="2"/>
      <c r="T828" s="2"/>
      <c r="U828" s="2"/>
      <c r="V828" s="2"/>
      <c r="W828" s="2"/>
      <c r="X828" s="2"/>
    </row>
    <row r="829" spans="1:24" ht="13.8" x14ac:dyDescent="0.3">
      <c r="A829" s="5"/>
      <c r="B829" s="2"/>
      <c r="C829" s="2"/>
      <c r="D829" s="2"/>
      <c r="E829" s="2"/>
      <c r="F829" s="2"/>
      <c r="G829" s="2"/>
      <c r="H829" s="2"/>
      <c r="I829" s="2"/>
      <c r="J829" s="2"/>
      <c r="K829" s="2"/>
      <c r="L829" s="2"/>
      <c r="M829" s="2"/>
      <c r="N829" s="2"/>
      <c r="O829" s="2"/>
      <c r="P829" s="2"/>
      <c r="Q829" s="2"/>
      <c r="R829" s="2"/>
      <c r="S829" s="2"/>
      <c r="T829" s="2"/>
      <c r="U829" s="2"/>
      <c r="V829" s="2"/>
      <c r="W829" s="2"/>
      <c r="X829" s="2"/>
    </row>
    <row r="830" spans="1:24" ht="13.8" x14ac:dyDescent="0.3">
      <c r="A830" s="5"/>
      <c r="B830" s="2"/>
      <c r="C830" s="2"/>
      <c r="D830" s="2"/>
      <c r="E830" s="2"/>
      <c r="F830" s="2"/>
      <c r="G830" s="2"/>
      <c r="H830" s="2"/>
      <c r="I830" s="2"/>
      <c r="J830" s="2"/>
      <c r="K830" s="2"/>
      <c r="L830" s="2"/>
      <c r="M830" s="2"/>
      <c r="N830" s="2"/>
      <c r="O830" s="2"/>
      <c r="P830" s="2"/>
      <c r="Q830" s="2"/>
      <c r="R830" s="2"/>
      <c r="S830" s="2"/>
      <c r="T830" s="2"/>
      <c r="U830" s="2"/>
      <c r="V830" s="2"/>
      <c r="W830" s="2"/>
      <c r="X830" s="2"/>
    </row>
    <row r="831" spans="1:24" ht="13.8" x14ac:dyDescent="0.3">
      <c r="A831" s="5"/>
      <c r="B831" s="2"/>
      <c r="C831" s="2"/>
      <c r="D831" s="2"/>
      <c r="E831" s="2"/>
      <c r="F831" s="2"/>
      <c r="G831" s="2"/>
      <c r="H831" s="2"/>
      <c r="I831" s="2"/>
      <c r="J831" s="2"/>
      <c r="K831" s="2"/>
      <c r="L831" s="2"/>
      <c r="M831" s="2"/>
      <c r="N831" s="2"/>
      <c r="O831" s="2"/>
      <c r="P831" s="2"/>
      <c r="Q831" s="2"/>
      <c r="R831" s="2"/>
      <c r="S831" s="2"/>
      <c r="T831" s="2"/>
      <c r="U831" s="2"/>
      <c r="V831" s="2"/>
      <c r="W831" s="2"/>
      <c r="X831" s="2"/>
    </row>
    <row r="832" spans="1:24" ht="13.8" x14ac:dyDescent="0.3">
      <c r="A832" s="5"/>
      <c r="B832" s="2"/>
      <c r="C832" s="2"/>
      <c r="D832" s="2"/>
      <c r="E832" s="2"/>
      <c r="F832" s="2"/>
      <c r="G832" s="2"/>
      <c r="H832" s="2"/>
      <c r="I832" s="2"/>
      <c r="J832" s="2"/>
      <c r="K832" s="2"/>
      <c r="L832" s="2"/>
      <c r="M832" s="2"/>
      <c r="N832" s="2"/>
      <c r="O832" s="2"/>
      <c r="P832" s="2"/>
      <c r="Q832" s="2"/>
      <c r="R832" s="2"/>
      <c r="S832" s="2"/>
      <c r="T832" s="2"/>
      <c r="U832" s="2"/>
      <c r="V832" s="2"/>
      <c r="W832" s="2"/>
      <c r="X832" s="2"/>
    </row>
    <row r="833" spans="1:24" ht="13.8" x14ac:dyDescent="0.3">
      <c r="A833" s="5"/>
      <c r="B833" s="2"/>
      <c r="C833" s="2"/>
      <c r="D833" s="2"/>
      <c r="E833" s="2"/>
      <c r="F833" s="2"/>
      <c r="G833" s="2"/>
      <c r="H833" s="2"/>
      <c r="I833" s="2"/>
      <c r="J833" s="2"/>
      <c r="K833" s="2"/>
      <c r="L833" s="2"/>
      <c r="M833" s="2"/>
      <c r="N833" s="2"/>
      <c r="O833" s="2"/>
      <c r="P833" s="2"/>
      <c r="Q833" s="2"/>
      <c r="R833" s="2"/>
      <c r="S833" s="2"/>
      <c r="T833" s="2"/>
      <c r="U833" s="2"/>
      <c r="V833" s="2"/>
      <c r="W833" s="2"/>
      <c r="X833" s="2"/>
    </row>
    <row r="834" spans="1:24" ht="13.8" x14ac:dyDescent="0.3">
      <c r="A834" s="5"/>
      <c r="B834" s="2"/>
      <c r="C834" s="2"/>
      <c r="D834" s="2"/>
      <c r="E834" s="2"/>
      <c r="F834" s="2"/>
      <c r="G834" s="2"/>
      <c r="H834" s="2"/>
      <c r="I834" s="2"/>
      <c r="J834" s="2"/>
      <c r="K834" s="2"/>
      <c r="L834" s="2"/>
      <c r="M834" s="2"/>
      <c r="N834" s="2"/>
      <c r="O834" s="2"/>
      <c r="P834" s="2"/>
      <c r="Q834" s="2"/>
      <c r="R834" s="2"/>
      <c r="S834" s="2"/>
      <c r="T834" s="2"/>
      <c r="U834" s="2"/>
      <c r="V834" s="2"/>
      <c r="W834" s="2"/>
      <c r="X834" s="2"/>
    </row>
    <row r="835" spans="1:24" ht="13.8" x14ac:dyDescent="0.3">
      <c r="A835" s="5"/>
      <c r="B835" s="2"/>
      <c r="C835" s="2"/>
      <c r="D835" s="2"/>
      <c r="E835" s="2"/>
      <c r="F835" s="2"/>
      <c r="G835" s="2"/>
      <c r="H835" s="2"/>
      <c r="I835" s="2"/>
      <c r="J835" s="2"/>
      <c r="K835" s="2"/>
      <c r="L835" s="2"/>
      <c r="M835" s="2"/>
      <c r="N835" s="2"/>
      <c r="O835" s="2"/>
      <c r="P835" s="2"/>
      <c r="Q835" s="2"/>
      <c r="R835" s="2"/>
      <c r="S835" s="2"/>
      <c r="T835" s="2"/>
      <c r="U835" s="2"/>
      <c r="V835" s="2"/>
      <c r="W835" s="2"/>
      <c r="X835" s="2"/>
    </row>
    <row r="836" spans="1:24" ht="13.8" x14ac:dyDescent="0.3">
      <c r="A836" s="5"/>
      <c r="B836" s="2"/>
      <c r="C836" s="2"/>
      <c r="D836" s="2"/>
      <c r="E836" s="2"/>
      <c r="F836" s="2"/>
      <c r="G836" s="2"/>
      <c r="H836" s="2"/>
      <c r="I836" s="2"/>
      <c r="J836" s="2"/>
      <c r="K836" s="2"/>
      <c r="L836" s="2"/>
      <c r="M836" s="2"/>
      <c r="N836" s="2"/>
      <c r="O836" s="2"/>
      <c r="P836" s="2"/>
      <c r="Q836" s="2"/>
      <c r="R836" s="2"/>
      <c r="S836" s="2"/>
      <c r="T836" s="2"/>
      <c r="U836" s="2"/>
      <c r="V836" s="2"/>
      <c r="W836" s="2"/>
      <c r="X836" s="2"/>
    </row>
    <row r="837" spans="1:24" ht="13.8" x14ac:dyDescent="0.3">
      <c r="A837" s="5"/>
      <c r="B837" s="2"/>
      <c r="C837" s="2"/>
      <c r="D837" s="2"/>
      <c r="E837" s="2"/>
      <c r="F837" s="2"/>
      <c r="G837" s="2"/>
      <c r="H837" s="2"/>
      <c r="I837" s="2"/>
      <c r="J837" s="2"/>
      <c r="K837" s="2"/>
      <c r="L837" s="2"/>
      <c r="M837" s="2"/>
      <c r="N837" s="2"/>
      <c r="O837" s="2"/>
      <c r="P837" s="2"/>
      <c r="Q837" s="2"/>
      <c r="R837" s="2"/>
      <c r="S837" s="2"/>
      <c r="T837" s="2"/>
      <c r="U837" s="2"/>
      <c r="V837" s="2"/>
      <c r="W837" s="2"/>
      <c r="X837" s="2"/>
    </row>
    <row r="838" spans="1:24" ht="13.8" x14ac:dyDescent="0.3">
      <c r="A838" s="5"/>
      <c r="B838" s="2"/>
      <c r="C838" s="2"/>
      <c r="D838" s="2"/>
      <c r="E838" s="2"/>
      <c r="F838" s="2"/>
      <c r="G838" s="2"/>
      <c r="H838" s="2"/>
      <c r="I838" s="2"/>
      <c r="J838" s="2"/>
      <c r="K838" s="2"/>
      <c r="L838" s="2"/>
      <c r="M838" s="2"/>
      <c r="N838" s="2"/>
      <c r="O838" s="2"/>
      <c r="P838" s="2"/>
      <c r="Q838" s="2"/>
      <c r="R838" s="2"/>
      <c r="S838" s="2"/>
      <c r="T838" s="2"/>
      <c r="U838" s="2"/>
      <c r="V838" s="2"/>
      <c r="W838" s="2"/>
      <c r="X838" s="2"/>
    </row>
    <row r="839" spans="1:24" ht="13.8" x14ac:dyDescent="0.3">
      <c r="A839" s="5"/>
      <c r="B839" s="2"/>
      <c r="C839" s="2"/>
      <c r="D839" s="2"/>
      <c r="E839" s="2"/>
      <c r="F839" s="2"/>
      <c r="G839" s="2"/>
      <c r="H839" s="2"/>
      <c r="I839" s="2"/>
      <c r="J839" s="2"/>
      <c r="K839" s="2"/>
      <c r="L839" s="2"/>
      <c r="M839" s="2"/>
      <c r="N839" s="2"/>
      <c r="O839" s="2"/>
      <c r="P839" s="2"/>
      <c r="Q839" s="2"/>
      <c r="R839" s="2"/>
      <c r="S839" s="2"/>
      <c r="T839" s="2"/>
      <c r="U839" s="2"/>
      <c r="V839" s="2"/>
      <c r="W839" s="2"/>
      <c r="X839" s="2"/>
    </row>
    <row r="840" spans="1:24" ht="13.8" x14ac:dyDescent="0.3">
      <c r="A840" s="5"/>
      <c r="B840" s="2"/>
      <c r="C840" s="2"/>
      <c r="D840" s="2"/>
      <c r="E840" s="2"/>
      <c r="F840" s="2"/>
      <c r="G840" s="2"/>
      <c r="H840" s="2"/>
      <c r="I840" s="2"/>
      <c r="J840" s="2"/>
      <c r="K840" s="2"/>
      <c r="L840" s="2"/>
      <c r="M840" s="2"/>
      <c r="N840" s="2"/>
      <c r="O840" s="2"/>
      <c r="P840" s="2"/>
      <c r="Q840" s="2"/>
      <c r="R840" s="2"/>
      <c r="S840" s="2"/>
      <c r="T840" s="2"/>
      <c r="U840" s="2"/>
      <c r="V840" s="2"/>
      <c r="W840" s="2"/>
      <c r="X840" s="2"/>
    </row>
    <row r="841" spans="1:24" ht="13.8" x14ac:dyDescent="0.3">
      <c r="A841" s="5"/>
      <c r="B841" s="2"/>
      <c r="C841" s="2"/>
      <c r="D841" s="2"/>
      <c r="E841" s="2"/>
      <c r="F841" s="2"/>
      <c r="G841" s="2"/>
      <c r="H841" s="2"/>
      <c r="I841" s="2"/>
      <c r="J841" s="2"/>
      <c r="K841" s="2"/>
      <c r="L841" s="2"/>
      <c r="M841" s="2"/>
      <c r="N841" s="2"/>
      <c r="O841" s="2"/>
      <c r="P841" s="2"/>
      <c r="Q841" s="2"/>
      <c r="R841" s="2"/>
      <c r="S841" s="2"/>
      <c r="T841" s="2"/>
      <c r="U841" s="2"/>
      <c r="V841" s="2"/>
      <c r="W841" s="2"/>
      <c r="X841" s="2"/>
    </row>
    <row r="842" spans="1:24" ht="13.8" x14ac:dyDescent="0.3">
      <c r="A842" s="5"/>
      <c r="B842" s="2"/>
      <c r="C842" s="2"/>
      <c r="D842" s="2"/>
      <c r="E842" s="2"/>
      <c r="F842" s="2"/>
      <c r="G842" s="2"/>
      <c r="H842" s="2"/>
      <c r="I842" s="2"/>
      <c r="J842" s="2"/>
      <c r="K842" s="2"/>
      <c r="L842" s="2"/>
      <c r="M842" s="2"/>
      <c r="N842" s="2"/>
      <c r="O842" s="2"/>
      <c r="P842" s="2"/>
      <c r="Q842" s="2"/>
      <c r="R842" s="2"/>
      <c r="S842" s="2"/>
      <c r="T842" s="2"/>
      <c r="U842" s="2"/>
      <c r="V842" s="2"/>
      <c r="W842" s="2"/>
      <c r="X842" s="2"/>
    </row>
    <row r="843" spans="1:24" ht="13.8" x14ac:dyDescent="0.3">
      <c r="A843" s="5"/>
      <c r="B843" s="2"/>
      <c r="C843" s="2"/>
      <c r="D843" s="2"/>
      <c r="E843" s="2"/>
      <c r="F843" s="2"/>
      <c r="G843" s="2"/>
      <c r="H843" s="2"/>
      <c r="I843" s="2"/>
      <c r="J843" s="2"/>
      <c r="K843" s="2"/>
      <c r="L843" s="2"/>
      <c r="M843" s="2"/>
      <c r="N843" s="2"/>
      <c r="O843" s="2"/>
      <c r="P843" s="2"/>
      <c r="Q843" s="2"/>
      <c r="R843" s="2"/>
      <c r="S843" s="2"/>
      <c r="T843" s="2"/>
      <c r="U843" s="2"/>
      <c r="V843" s="2"/>
      <c r="W843" s="2"/>
      <c r="X843" s="2"/>
    </row>
    <row r="844" spans="1:24" ht="13.8" x14ac:dyDescent="0.3">
      <c r="A844" s="5"/>
      <c r="B844" s="2"/>
      <c r="C844" s="2"/>
      <c r="D844" s="2"/>
      <c r="E844" s="2"/>
      <c r="F844" s="2"/>
      <c r="G844" s="2"/>
      <c r="H844" s="2"/>
      <c r="I844" s="2"/>
      <c r="J844" s="2"/>
      <c r="K844" s="2"/>
      <c r="L844" s="2"/>
      <c r="M844" s="2"/>
      <c r="N844" s="2"/>
      <c r="O844" s="2"/>
      <c r="P844" s="2"/>
      <c r="Q844" s="2"/>
      <c r="R844" s="2"/>
      <c r="S844" s="2"/>
      <c r="T844" s="2"/>
      <c r="U844" s="2"/>
      <c r="V844" s="2"/>
      <c r="W844" s="2"/>
      <c r="X844" s="2"/>
    </row>
    <row r="845" spans="1:24" ht="13.8" x14ac:dyDescent="0.3">
      <c r="A845" s="5"/>
      <c r="B845" s="2"/>
      <c r="C845" s="2"/>
      <c r="D845" s="2"/>
      <c r="E845" s="2"/>
      <c r="F845" s="2"/>
      <c r="G845" s="2"/>
      <c r="H845" s="2"/>
      <c r="I845" s="2"/>
      <c r="J845" s="2"/>
      <c r="K845" s="2"/>
      <c r="L845" s="2"/>
      <c r="M845" s="2"/>
      <c r="N845" s="2"/>
      <c r="O845" s="2"/>
      <c r="P845" s="2"/>
      <c r="Q845" s="2"/>
      <c r="R845" s="2"/>
      <c r="S845" s="2"/>
      <c r="T845" s="2"/>
      <c r="U845" s="2"/>
      <c r="V845" s="2"/>
      <c r="W845" s="2"/>
      <c r="X845" s="2"/>
    </row>
    <row r="846" spans="1:24" ht="13.8" x14ac:dyDescent="0.3">
      <c r="A846" s="5"/>
      <c r="B846" s="2"/>
      <c r="C846" s="2"/>
      <c r="D846" s="2"/>
      <c r="E846" s="2"/>
      <c r="F846" s="2"/>
      <c r="G846" s="2"/>
      <c r="H846" s="2"/>
      <c r="I846" s="2"/>
      <c r="J846" s="2"/>
      <c r="K846" s="2"/>
      <c r="L846" s="2"/>
      <c r="M846" s="2"/>
      <c r="N846" s="2"/>
      <c r="O846" s="2"/>
      <c r="P846" s="2"/>
      <c r="Q846" s="2"/>
      <c r="R846" s="2"/>
      <c r="S846" s="2"/>
      <c r="T846" s="2"/>
      <c r="U846" s="2"/>
      <c r="V846" s="2"/>
      <c r="W846" s="2"/>
      <c r="X846" s="2"/>
    </row>
    <row r="847" spans="1:24" ht="13.8" x14ac:dyDescent="0.3">
      <c r="A847" s="5"/>
      <c r="B847" s="2"/>
      <c r="C847" s="2"/>
      <c r="D847" s="2"/>
      <c r="E847" s="2"/>
      <c r="F847" s="2"/>
      <c r="G847" s="2"/>
      <c r="H847" s="2"/>
      <c r="I847" s="2"/>
      <c r="J847" s="2"/>
      <c r="K847" s="2"/>
      <c r="L847" s="2"/>
      <c r="M847" s="2"/>
      <c r="N847" s="2"/>
      <c r="O847" s="2"/>
      <c r="P847" s="2"/>
      <c r="Q847" s="2"/>
      <c r="R847" s="2"/>
      <c r="S847" s="2"/>
      <c r="T847" s="2"/>
      <c r="U847" s="2"/>
      <c r="V847" s="2"/>
      <c r="W847" s="2"/>
      <c r="X847" s="2"/>
    </row>
    <row r="848" spans="1:24" ht="13.8" x14ac:dyDescent="0.3">
      <c r="A848" s="5"/>
      <c r="B848" s="2"/>
      <c r="C848" s="2"/>
      <c r="D848" s="2"/>
      <c r="E848" s="2"/>
      <c r="F848" s="2"/>
      <c r="G848" s="2"/>
      <c r="H848" s="2"/>
      <c r="I848" s="2"/>
      <c r="J848" s="2"/>
      <c r="K848" s="2"/>
      <c r="L848" s="2"/>
      <c r="M848" s="2"/>
      <c r="N848" s="2"/>
      <c r="O848" s="2"/>
      <c r="P848" s="2"/>
      <c r="Q848" s="2"/>
      <c r="R848" s="2"/>
      <c r="S848" s="2"/>
      <c r="T848" s="2"/>
      <c r="U848" s="2"/>
      <c r="V848" s="2"/>
      <c r="W848" s="2"/>
      <c r="X848" s="2"/>
    </row>
    <row r="849" spans="1:24" ht="13.8" x14ac:dyDescent="0.3">
      <c r="A849" s="5"/>
      <c r="B849" s="2"/>
      <c r="C849" s="2"/>
      <c r="D849" s="2"/>
      <c r="E849" s="2"/>
      <c r="F849" s="2"/>
      <c r="G849" s="2"/>
      <c r="H849" s="2"/>
      <c r="I849" s="2"/>
      <c r="J849" s="2"/>
      <c r="K849" s="2"/>
      <c r="L849" s="2"/>
      <c r="M849" s="2"/>
      <c r="N849" s="2"/>
      <c r="O849" s="2"/>
      <c r="P849" s="2"/>
      <c r="Q849" s="2"/>
      <c r="R849" s="2"/>
      <c r="S849" s="2"/>
      <c r="T849" s="2"/>
      <c r="U849" s="2"/>
      <c r="V849" s="2"/>
      <c r="W849" s="2"/>
      <c r="X849" s="2"/>
    </row>
    <row r="850" spans="1:24" ht="13.8" x14ac:dyDescent="0.3">
      <c r="A850" s="5"/>
      <c r="B850" s="2"/>
      <c r="C850" s="2"/>
      <c r="D850" s="2"/>
      <c r="E850" s="2"/>
      <c r="F850" s="2"/>
      <c r="G850" s="2"/>
      <c r="H850" s="2"/>
      <c r="I850" s="2"/>
      <c r="J850" s="2"/>
      <c r="K850" s="2"/>
      <c r="L850" s="2"/>
      <c r="M850" s="2"/>
      <c r="N850" s="2"/>
      <c r="O850" s="2"/>
      <c r="P850" s="2"/>
      <c r="Q850" s="2"/>
      <c r="R850" s="2"/>
      <c r="S850" s="2"/>
      <c r="T850" s="2"/>
      <c r="U850" s="2"/>
      <c r="V850" s="2"/>
      <c r="W850" s="2"/>
      <c r="X850" s="2"/>
    </row>
    <row r="851" spans="1:24" ht="13.8" x14ac:dyDescent="0.3">
      <c r="A851" s="5"/>
      <c r="B851" s="2"/>
      <c r="C851" s="2"/>
      <c r="D851" s="2"/>
      <c r="E851" s="2"/>
      <c r="F851" s="2"/>
      <c r="G851" s="2"/>
      <c r="H851" s="2"/>
      <c r="I851" s="2"/>
      <c r="J851" s="2"/>
      <c r="K851" s="2"/>
      <c r="L851" s="2"/>
      <c r="M851" s="2"/>
      <c r="N851" s="2"/>
      <c r="O851" s="2"/>
      <c r="P851" s="2"/>
      <c r="Q851" s="2"/>
      <c r="R851" s="2"/>
      <c r="S851" s="2"/>
      <c r="T851" s="2"/>
      <c r="U851" s="2"/>
      <c r="V851" s="2"/>
      <c r="W851" s="2"/>
      <c r="X851" s="2"/>
    </row>
    <row r="852" spans="1:24" ht="13.8" x14ac:dyDescent="0.3">
      <c r="A852" s="5"/>
      <c r="B852" s="2"/>
      <c r="C852" s="2"/>
      <c r="D852" s="2"/>
      <c r="E852" s="2"/>
      <c r="F852" s="2"/>
      <c r="G852" s="2"/>
      <c r="H852" s="2"/>
      <c r="I852" s="2"/>
      <c r="J852" s="2"/>
      <c r="K852" s="2"/>
      <c r="L852" s="2"/>
      <c r="M852" s="2"/>
      <c r="N852" s="2"/>
      <c r="O852" s="2"/>
      <c r="P852" s="2"/>
      <c r="Q852" s="2"/>
      <c r="R852" s="2"/>
      <c r="S852" s="2"/>
      <c r="T852" s="2"/>
      <c r="U852" s="2"/>
      <c r="V852" s="2"/>
      <c r="W852" s="2"/>
      <c r="X852" s="2"/>
    </row>
    <row r="853" spans="1:24" ht="13.8" x14ac:dyDescent="0.3">
      <c r="A853" s="5"/>
      <c r="B853" s="2"/>
      <c r="C853" s="2"/>
      <c r="D853" s="2"/>
      <c r="E853" s="2"/>
      <c r="F853" s="2"/>
      <c r="G853" s="2"/>
      <c r="H853" s="2"/>
      <c r="I853" s="2"/>
      <c r="J853" s="2"/>
      <c r="K853" s="2"/>
      <c r="L853" s="2"/>
      <c r="M853" s="2"/>
      <c r="N853" s="2"/>
      <c r="O853" s="2"/>
      <c r="P853" s="2"/>
      <c r="Q853" s="2"/>
      <c r="R853" s="2"/>
      <c r="S853" s="2"/>
      <c r="T853" s="2"/>
      <c r="U853" s="2"/>
      <c r="V853" s="2"/>
      <c r="W853" s="2"/>
      <c r="X853" s="2"/>
    </row>
    <row r="854" spans="1:24" ht="13.8" x14ac:dyDescent="0.3">
      <c r="A854" s="5"/>
      <c r="B854" s="2"/>
      <c r="C854" s="2"/>
      <c r="D854" s="2"/>
      <c r="E854" s="2"/>
      <c r="F854" s="2"/>
      <c r="G854" s="2"/>
      <c r="H854" s="2"/>
      <c r="I854" s="2"/>
      <c r="J854" s="2"/>
      <c r="K854" s="2"/>
      <c r="L854" s="2"/>
      <c r="M854" s="2"/>
      <c r="N854" s="2"/>
      <c r="O854" s="2"/>
      <c r="P854" s="2"/>
      <c r="Q854" s="2"/>
      <c r="R854" s="2"/>
      <c r="S854" s="2"/>
      <c r="T854" s="2"/>
      <c r="U854" s="2"/>
      <c r="V854" s="2"/>
      <c r="W854" s="2"/>
      <c r="X854" s="2"/>
    </row>
    <row r="855" spans="1:24" ht="13.8" x14ac:dyDescent="0.3">
      <c r="A855" s="5"/>
      <c r="B855" s="2"/>
      <c r="C855" s="2"/>
      <c r="D855" s="2"/>
      <c r="E855" s="2"/>
      <c r="F855" s="2"/>
      <c r="G855" s="2"/>
      <c r="H855" s="2"/>
      <c r="I855" s="2"/>
      <c r="J855" s="2"/>
      <c r="K855" s="2"/>
      <c r="L855" s="2"/>
      <c r="M855" s="2"/>
      <c r="N855" s="2"/>
      <c r="O855" s="2"/>
      <c r="P855" s="2"/>
      <c r="Q855" s="2"/>
      <c r="R855" s="2"/>
      <c r="S855" s="2"/>
      <c r="T855" s="2"/>
      <c r="U855" s="2"/>
      <c r="V855" s="2"/>
      <c r="W855" s="2"/>
      <c r="X855" s="2"/>
    </row>
    <row r="856" spans="1:24" ht="13.8" x14ac:dyDescent="0.3">
      <c r="A856" s="5"/>
      <c r="B856" s="2"/>
      <c r="C856" s="2"/>
      <c r="D856" s="2"/>
      <c r="E856" s="2"/>
      <c r="F856" s="2"/>
      <c r="G856" s="2"/>
      <c r="H856" s="2"/>
      <c r="I856" s="2"/>
      <c r="J856" s="2"/>
      <c r="K856" s="2"/>
      <c r="L856" s="2"/>
      <c r="M856" s="2"/>
      <c r="N856" s="2"/>
      <c r="O856" s="2"/>
      <c r="P856" s="2"/>
      <c r="Q856" s="2"/>
      <c r="R856" s="2"/>
      <c r="S856" s="2"/>
      <c r="T856" s="2"/>
      <c r="U856" s="2"/>
      <c r="V856" s="2"/>
      <c r="W856" s="2"/>
      <c r="X856" s="2"/>
    </row>
    <row r="857" spans="1:24" ht="13.8" x14ac:dyDescent="0.3">
      <c r="A857" s="5"/>
      <c r="B857" s="2"/>
      <c r="C857" s="2"/>
      <c r="D857" s="2"/>
      <c r="E857" s="2"/>
      <c r="F857" s="2"/>
      <c r="G857" s="2"/>
      <c r="H857" s="2"/>
      <c r="I857" s="2"/>
      <c r="J857" s="2"/>
      <c r="K857" s="2"/>
      <c r="L857" s="2"/>
      <c r="M857" s="2"/>
      <c r="N857" s="2"/>
      <c r="O857" s="2"/>
      <c r="P857" s="2"/>
      <c r="Q857" s="2"/>
      <c r="R857" s="2"/>
      <c r="S857" s="2"/>
      <c r="T857" s="2"/>
      <c r="U857" s="2"/>
      <c r="V857" s="2"/>
      <c r="W857" s="2"/>
      <c r="X857" s="2"/>
    </row>
    <row r="858" spans="1:24" ht="13.8" x14ac:dyDescent="0.3">
      <c r="A858" s="5"/>
      <c r="B858" s="2"/>
      <c r="C858" s="2"/>
      <c r="D858" s="2"/>
      <c r="E858" s="2"/>
      <c r="F858" s="2"/>
      <c r="G858" s="2"/>
      <c r="H858" s="2"/>
      <c r="I858" s="2"/>
      <c r="J858" s="2"/>
      <c r="K858" s="2"/>
      <c r="L858" s="2"/>
      <c r="M858" s="2"/>
      <c r="N858" s="2"/>
      <c r="O858" s="2"/>
      <c r="P858" s="2"/>
      <c r="Q858" s="2"/>
      <c r="R858" s="2"/>
      <c r="S858" s="2"/>
      <c r="T858" s="2"/>
      <c r="U858" s="2"/>
      <c r="V858" s="2"/>
      <c r="W858" s="2"/>
      <c r="X858" s="2"/>
    </row>
    <row r="859" spans="1:24" ht="13.8" x14ac:dyDescent="0.3">
      <c r="A859" s="5"/>
      <c r="B859" s="2"/>
      <c r="C859" s="2"/>
      <c r="D859" s="2"/>
      <c r="E859" s="2"/>
      <c r="F859" s="2"/>
      <c r="G859" s="2"/>
      <c r="H859" s="2"/>
      <c r="I859" s="2"/>
      <c r="J859" s="2"/>
      <c r="K859" s="2"/>
      <c r="L859" s="2"/>
      <c r="M859" s="2"/>
      <c r="N859" s="2"/>
      <c r="O859" s="2"/>
      <c r="P859" s="2"/>
      <c r="Q859" s="2"/>
      <c r="R859" s="2"/>
      <c r="S859" s="2"/>
      <c r="T859" s="2"/>
      <c r="U859" s="2"/>
      <c r="V859" s="2"/>
      <c r="W859" s="2"/>
      <c r="X859" s="2"/>
    </row>
    <row r="860" spans="1:24" ht="13.8" x14ac:dyDescent="0.3">
      <c r="A860" s="5"/>
      <c r="B860" s="2"/>
      <c r="C860" s="2"/>
      <c r="D860" s="2"/>
      <c r="E860" s="2"/>
      <c r="F860" s="2"/>
      <c r="G860" s="2"/>
      <c r="H860" s="2"/>
      <c r="I860" s="2"/>
      <c r="J860" s="2"/>
      <c r="K860" s="2"/>
      <c r="L860" s="2"/>
      <c r="M860" s="2"/>
      <c r="N860" s="2"/>
      <c r="O860" s="2"/>
      <c r="P860" s="2"/>
      <c r="Q860" s="2"/>
      <c r="R860" s="2"/>
      <c r="S860" s="2"/>
      <c r="T860" s="2"/>
      <c r="U860" s="2"/>
      <c r="V860" s="2"/>
      <c r="W860" s="2"/>
      <c r="X860" s="2"/>
    </row>
    <row r="861" spans="1:24" ht="13.8" x14ac:dyDescent="0.3">
      <c r="A861" s="5"/>
      <c r="B861" s="2"/>
      <c r="C861" s="2"/>
      <c r="D861" s="2"/>
      <c r="E861" s="2"/>
      <c r="F861" s="2"/>
      <c r="G861" s="2"/>
      <c r="H861" s="2"/>
      <c r="I861" s="2"/>
      <c r="J861" s="2"/>
      <c r="K861" s="2"/>
      <c r="L861" s="2"/>
      <c r="M861" s="2"/>
      <c r="N861" s="2"/>
      <c r="O861" s="2"/>
      <c r="P861" s="2"/>
      <c r="Q861" s="2"/>
      <c r="R861" s="2"/>
      <c r="S861" s="2"/>
      <c r="T861" s="2"/>
      <c r="U861" s="2"/>
      <c r="V861" s="2"/>
      <c r="W861" s="2"/>
      <c r="X861" s="2"/>
    </row>
    <row r="862" spans="1:24" ht="13.8" x14ac:dyDescent="0.3">
      <c r="A862" s="5"/>
      <c r="B862" s="2"/>
      <c r="C862" s="2"/>
      <c r="D862" s="2"/>
      <c r="E862" s="2"/>
      <c r="F862" s="2"/>
      <c r="G862" s="2"/>
      <c r="H862" s="2"/>
      <c r="I862" s="2"/>
      <c r="J862" s="2"/>
      <c r="K862" s="2"/>
      <c r="L862" s="2"/>
      <c r="M862" s="2"/>
      <c r="N862" s="2"/>
      <c r="O862" s="2"/>
      <c r="P862" s="2"/>
      <c r="Q862" s="2"/>
      <c r="R862" s="2"/>
      <c r="S862" s="2"/>
      <c r="T862" s="2"/>
      <c r="U862" s="2"/>
      <c r="V862" s="2"/>
      <c r="W862" s="2"/>
      <c r="X862" s="2"/>
    </row>
    <row r="863" spans="1:24" ht="13.8" x14ac:dyDescent="0.3">
      <c r="A863" s="5"/>
      <c r="B863" s="2"/>
      <c r="C863" s="2"/>
      <c r="D863" s="2"/>
      <c r="E863" s="2"/>
      <c r="F863" s="2"/>
      <c r="G863" s="2"/>
      <c r="H863" s="2"/>
      <c r="I863" s="2"/>
      <c r="J863" s="2"/>
      <c r="K863" s="2"/>
      <c r="L863" s="2"/>
      <c r="M863" s="2"/>
      <c r="N863" s="2"/>
      <c r="O863" s="2"/>
      <c r="P863" s="2"/>
      <c r="Q863" s="2"/>
      <c r="R863" s="2"/>
      <c r="S863" s="2"/>
      <c r="T863" s="2"/>
      <c r="U863" s="2"/>
      <c r="V863" s="2"/>
      <c r="W863" s="2"/>
      <c r="X863" s="2"/>
    </row>
    <row r="864" spans="1:24" ht="13.8" x14ac:dyDescent="0.3">
      <c r="A864" s="5"/>
      <c r="B864" s="2"/>
      <c r="C864" s="2"/>
      <c r="D864" s="2"/>
      <c r="E864" s="2"/>
      <c r="F864" s="2"/>
      <c r="G864" s="2"/>
      <c r="H864" s="2"/>
      <c r="I864" s="2"/>
      <c r="J864" s="2"/>
      <c r="K864" s="2"/>
      <c r="L864" s="2"/>
      <c r="M864" s="2"/>
      <c r="N864" s="2"/>
      <c r="O864" s="2"/>
      <c r="P864" s="2"/>
      <c r="Q864" s="2"/>
      <c r="R864" s="2"/>
      <c r="S864" s="2"/>
      <c r="T864" s="2"/>
      <c r="U864" s="2"/>
      <c r="V864" s="2"/>
      <c r="W864" s="2"/>
      <c r="X864" s="2"/>
    </row>
    <row r="865" spans="1:24" ht="13.8" x14ac:dyDescent="0.3">
      <c r="A865" s="5"/>
      <c r="B865" s="2"/>
      <c r="C865" s="2"/>
      <c r="D865" s="2"/>
      <c r="E865" s="2"/>
      <c r="F865" s="2"/>
      <c r="G865" s="2"/>
      <c r="H865" s="2"/>
      <c r="I865" s="2"/>
      <c r="J865" s="2"/>
      <c r="K865" s="2"/>
      <c r="L865" s="2"/>
      <c r="M865" s="2"/>
      <c r="N865" s="2"/>
      <c r="O865" s="2"/>
      <c r="P865" s="2"/>
      <c r="Q865" s="2"/>
      <c r="R865" s="2"/>
      <c r="S865" s="2"/>
      <c r="T865" s="2"/>
      <c r="U865" s="2"/>
      <c r="V865" s="2"/>
      <c r="W865" s="2"/>
      <c r="X865" s="2"/>
    </row>
    <row r="866" spans="1:24" ht="13.8" x14ac:dyDescent="0.3">
      <c r="A866" s="5"/>
      <c r="B866" s="2"/>
      <c r="C866" s="2"/>
      <c r="D866" s="2"/>
      <c r="E866" s="2"/>
      <c r="F866" s="2"/>
      <c r="G866" s="2"/>
      <c r="H866" s="2"/>
      <c r="I866" s="2"/>
      <c r="J866" s="2"/>
      <c r="K866" s="2"/>
      <c r="L866" s="2"/>
      <c r="M866" s="2"/>
      <c r="N866" s="2"/>
      <c r="O866" s="2"/>
      <c r="P866" s="2"/>
      <c r="Q866" s="2"/>
      <c r="R866" s="2"/>
      <c r="S866" s="2"/>
      <c r="T866" s="2"/>
      <c r="U866" s="2"/>
      <c r="V866" s="2"/>
      <c r="W866" s="2"/>
      <c r="X866" s="2"/>
    </row>
    <row r="867" spans="1:24" ht="13.8" x14ac:dyDescent="0.3">
      <c r="A867" s="5"/>
      <c r="B867" s="2"/>
      <c r="C867" s="2"/>
      <c r="D867" s="2"/>
      <c r="E867" s="2"/>
      <c r="F867" s="2"/>
      <c r="G867" s="2"/>
      <c r="H867" s="2"/>
      <c r="I867" s="2"/>
      <c r="J867" s="2"/>
      <c r="K867" s="2"/>
      <c r="L867" s="2"/>
      <c r="M867" s="2"/>
      <c r="N867" s="2"/>
      <c r="O867" s="2"/>
      <c r="P867" s="2"/>
      <c r="Q867" s="2"/>
      <c r="R867" s="2"/>
      <c r="S867" s="2"/>
      <c r="T867" s="2"/>
      <c r="U867" s="2"/>
      <c r="V867" s="2"/>
      <c r="W867" s="2"/>
      <c r="X867" s="2"/>
    </row>
    <row r="868" spans="1:24" ht="13.8" x14ac:dyDescent="0.3">
      <c r="A868" s="5"/>
      <c r="B868" s="2"/>
      <c r="C868" s="2"/>
      <c r="D868" s="2"/>
      <c r="E868" s="2"/>
      <c r="F868" s="2"/>
      <c r="G868" s="2"/>
      <c r="H868" s="2"/>
      <c r="I868" s="2"/>
      <c r="J868" s="2"/>
      <c r="K868" s="2"/>
      <c r="L868" s="2"/>
      <c r="M868" s="2"/>
      <c r="N868" s="2"/>
      <c r="O868" s="2"/>
      <c r="P868" s="2"/>
      <c r="Q868" s="2"/>
      <c r="R868" s="2"/>
      <c r="S868" s="2"/>
      <c r="T868" s="2"/>
      <c r="U868" s="2"/>
      <c r="V868" s="2"/>
      <c r="W868" s="2"/>
      <c r="X868" s="2"/>
    </row>
    <row r="869" spans="1:24" ht="13.8" x14ac:dyDescent="0.3">
      <c r="A869" s="5"/>
      <c r="B869" s="2"/>
      <c r="C869" s="2"/>
      <c r="D869" s="2"/>
      <c r="E869" s="2"/>
      <c r="F869" s="2"/>
      <c r="G869" s="2"/>
      <c r="H869" s="2"/>
      <c r="I869" s="2"/>
      <c r="J869" s="2"/>
      <c r="K869" s="2"/>
      <c r="L869" s="2"/>
      <c r="M869" s="2"/>
      <c r="N869" s="2"/>
      <c r="O869" s="2"/>
      <c r="P869" s="2"/>
      <c r="Q869" s="2"/>
      <c r="R869" s="2"/>
      <c r="S869" s="2"/>
      <c r="T869" s="2"/>
      <c r="U869" s="2"/>
      <c r="V869" s="2"/>
      <c r="W869" s="2"/>
      <c r="X869" s="2"/>
    </row>
    <row r="870" spans="1:24" ht="13.8" x14ac:dyDescent="0.3">
      <c r="A870" s="5"/>
      <c r="B870" s="2"/>
      <c r="C870" s="2"/>
      <c r="D870" s="2"/>
      <c r="E870" s="2"/>
      <c r="F870" s="2"/>
      <c r="G870" s="2"/>
      <c r="H870" s="2"/>
      <c r="I870" s="2"/>
      <c r="J870" s="2"/>
      <c r="K870" s="2"/>
      <c r="L870" s="2"/>
      <c r="M870" s="2"/>
      <c r="N870" s="2"/>
      <c r="O870" s="2"/>
      <c r="P870" s="2"/>
      <c r="Q870" s="2"/>
      <c r="R870" s="2"/>
      <c r="S870" s="2"/>
      <c r="T870" s="2"/>
      <c r="U870" s="2"/>
      <c r="V870" s="2"/>
      <c r="W870" s="2"/>
      <c r="X870" s="2"/>
    </row>
    <row r="871" spans="1:24" ht="13.8" x14ac:dyDescent="0.3">
      <c r="A871" s="5"/>
      <c r="B871" s="2"/>
      <c r="C871" s="2"/>
      <c r="D871" s="2"/>
      <c r="E871" s="2"/>
      <c r="F871" s="2"/>
      <c r="G871" s="2"/>
      <c r="H871" s="2"/>
      <c r="I871" s="2"/>
      <c r="J871" s="2"/>
      <c r="K871" s="2"/>
      <c r="L871" s="2"/>
      <c r="M871" s="2"/>
      <c r="N871" s="2"/>
      <c r="O871" s="2"/>
      <c r="P871" s="2"/>
      <c r="Q871" s="2"/>
      <c r="R871" s="2"/>
      <c r="S871" s="2"/>
      <c r="T871" s="2"/>
      <c r="U871" s="2"/>
      <c r="V871" s="2"/>
      <c r="W871" s="2"/>
      <c r="X871" s="2"/>
    </row>
    <row r="872" spans="1:24" ht="13.8" x14ac:dyDescent="0.3">
      <c r="A872" s="5"/>
      <c r="B872" s="2"/>
      <c r="C872" s="2"/>
      <c r="D872" s="2"/>
      <c r="E872" s="2"/>
      <c r="F872" s="2"/>
      <c r="G872" s="2"/>
      <c r="H872" s="2"/>
      <c r="I872" s="2"/>
      <c r="J872" s="2"/>
      <c r="K872" s="2"/>
      <c r="L872" s="2"/>
      <c r="M872" s="2"/>
      <c r="N872" s="2"/>
      <c r="O872" s="2"/>
      <c r="P872" s="2"/>
      <c r="Q872" s="2"/>
      <c r="R872" s="2"/>
      <c r="S872" s="2"/>
      <c r="T872" s="2"/>
      <c r="U872" s="2"/>
      <c r="V872" s="2"/>
      <c r="W872" s="2"/>
      <c r="X872" s="2"/>
    </row>
    <row r="873" spans="1:24" ht="13.8" x14ac:dyDescent="0.3">
      <c r="A873" s="5"/>
      <c r="B873" s="2"/>
      <c r="C873" s="2"/>
      <c r="D873" s="2"/>
      <c r="E873" s="2"/>
      <c r="F873" s="2"/>
      <c r="G873" s="2"/>
      <c r="H873" s="2"/>
      <c r="I873" s="2"/>
      <c r="J873" s="2"/>
      <c r="K873" s="2"/>
      <c r="L873" s="2"/>
      <c r="M873" s="2"/>
      <c r="N873" s="2"/>
      <c r="O873" s="2"/>
      <c r="P873" s="2"/>
      <c r="Q873" s="2"/>
      <c r="R873" s="2"/>
      <c r="S873" s="2"/>
      <c r="T873" s="2"/>
      <c r="U873" s="2"/>
      <c r="V873" s="2"/>
      <c r="W873" s="2"/>
      <c r="X873" s="2"/>
    </row>
    <row r="874" spans="1:24" ht="13.8" x14ac:dyDescent="0.3">
      <c r="A874" s="5"/>
      <c r="B874" s="2"/>
      <c r="C874" s="2"/>
      <c r="D874" s="2"/>
      <c r="E874" s="2"/>
      <c r="F874" s="2"/>
      <c r="G874" s="2"/>
      <c r="H874" s="2"/>
      <c r="I874" s="2"/>
      <c r="J874" s="2"/>
      <c r="K874" s="2"/>
      <c r="L874" s="2"/>
      <c r="M874" s="2"/>
      <c r="N874" s="2"/>
      <c r="O874" s="2"/>
      <c r="P874" s="2"/>
      <c r="Q874" s="2"/>
      <c r="R874" s="2"/>
      <c r="S874" s="2"/>
      <c r="T874" s="2"/>
      <c r="U874" s="2"/>
      <c r="V874" s="2"/>
      <c r="W874" s="2"/>
      <c r="X874" s="2"/>
    </row>
    <row r="875" spans="1:24" ht="13.8" x14ac:dyDescent="0.3">
      <c r="A875" s="5"/>
      <c r="B875" s="2"/>
      <c r="C875" s="2"/>
      <c r="D875" s="2"/>
      <c r="E875" s="2"/>
      <c r="F875" s="2"/>
      <c r="G875" s="2"/>
      <c r="H875" s="2"/>
      <c r="I875" s="2"/>
      <c r="J875" s="2"/>
      <c r="K875" s="2"/>
      <c r="L875" s="2"/>
      <c r="M875" s="2"/>
      <c r="N875" s="2"/>
      <c r="O875" s="2"/>
      <c r="P875" s="2"/>
      <c r="Q875" s="2"/>
      <c r="R875" s="2"/>
      <c r="S875" s="2"/>
      <c r="T875" s="2"/>
      <c r="U875" s="2"/>
      <c r="V875" s="2"/>
      <c r="W875" s="2"/>
      <c r="X875" s="2"/>
    </row>
    <row r="876" spans="1:24" ht="13.8" x14ac:dyDescent="0.3">
      <c r="A876" s="5"/>
      <c r="B876" s="2"/>
      <c r="C876" s="2"/>
      <c r="D876" s="2"/>
      <c r="E876" s="2"/>
      <c r="F876" s="2"/>
      <c r="G876" s="2"/>
      <c r="H876" s="2"/>
      <c r="I876" s="2"/>
      <c r="J876" s="2"/>
      <c r="K876" s="2"/>
      <c r="L876" s="2"/>
      <c r="M876" s="2"/>
      <c r="N876" s="2"/>
      <c r="O876" s="2"/>
      <c r="P876" s="2"/>
      <c r="Q876" s="2"/>
      <c r="R876" s="2"/>
      <c r="S876" s="2"/>
      <c r="T876" s="2"/>
      <c r="U876" s="2"/>
      <c r="V876" s="2"/>
      <c r="W876" s="2"/>
      <c r="X876" s="2"/>
    </row>
    <row r="877" spans="1:24" ht="13.8" x14ac:dyDescent="0.3">
      <c r="A877" s="5"/>
      <c r="B877" s="2"/>
      <c r="C877" s="2"/>
      <c r="D877" s="2"/>
      <c r="E877" s="2"/>
      <c r="F877" s="2"/>
      <c r="G877" s="2"/>
      <c r="H877" s="2"/>
      <c r="I877" s="2"/>
      <c r="J877" s="2"/>
      <c r="K877" s="2"/>
      <c r="L877" s="2"/>
      <c r="M877" s="2"/>
      <c r="N877" s="2"/>
      <c r="O877" s="2"/>
      <c r="P877" s="2"/>
      <c r="Q877" s="2"/>
      <c r="R877" s="2"/>
      <c r="S877" s="2"/>
      <c r="T877" s="2"/>
      <c r="U877" s="2"/>
      <c r="V877" s="2"/>
      <c r="W877" s="2"/>
      <c r="X877" s="2"/>
    </row>
    <row r="878" spans="1:24" ht="13.8" x14ac:dyDescent="0.3">
      <c r="A878" s="5"/>
      <c r="B878" s="2"/>
      <c r="C878" s="2"/>
      <c r="D878" s="2"/>
      <c r="E878" s="2"/>
      <c r="F878" s="2"/>
      <c r="G878" s="2"/>
      <c r="H878" s="2"/>
      <c r="I878" s="2"/>
      <c r="J878" s="2"/>
      <c r="K878" s="2"/>
      <c r="L878" s="2"/>
      <c r="M878" s="2"/>
      <c r="N878" s="2"/>
      <c r="O878" s="2"/>
      <c r="P878" s="2"/>
      <c r="Q878" s="2"/>
      <c r="R878" s="2"/>
      <c r="S878" s="2"/>
      <c r="T878" s="2"/>
      <c r="U878" s="2"/>
      <c r="V878" s="2"/>
      <c r="W878" s="2"/>
      <c r="X878" s="2"/>
    </row>
    <row r="879" spans="1:24" ht="13.8" x14ac:dyDescent="0.3">
      <c r="A879" s="5"/>
      <c r="B879" s="2"/>
      <c r="C879" s="2"/>
      <c r="D879" s="2"/>
      <c r="E879" s="2"/>
      <c r="F879" s="2"/>
      <c r="G879" s="2"/>
      <c r="H879" s="2"/>
      <c r="I879" s="2"/>
      <c r="J879" s="2"/>
      <c r="K879" s="2"/>
      <c r="L879" s="2"/>
      <c r="M879" s="2"/>
      <c r="N879" s="2"/>
      <c r="O879" s="2"/>
      <c r="P879" s="2"/>
      <c r="Q879" s="2"/>
      <c r="R879" s="2"/>
      <c r="S879" s="2"/>
      <c r="T879" s="2"/>
      <c r="U879" s="2"/>
      <c r="V879" s="2"/>
      <c r="W879" s="2"/>
      <c r="X879" s="2"/>
    </row>
    <row r="880" spans="1:24" ht="13.8" x14ac:dyDescent="0.3">
      <c r="A880" s="5"/>
      <c r="B880" s="2"/>
      <c r="C880" s="2"/>
      <c r="D880" s="2"/>
      <c r="E880" s="2"/>
      <c r="F880" s="2"/>
      <c r="G880" s="2"/>
      <c r="H880" s="2"/>
      <c r="I880" s="2"/>
      <c r="J880" s="2"/>
      <c r="K880" s="2"/>
      <c r="L880" s="2"/>
      <c r="M880" s="2"/>
      <c r="N880" s="2"/>
      <c r="O880" s="2"/>
      <c r="P880" s="2"/>
      <c r="Q880" s="2"/>
      <c r="R880" s="2"/>
      <c r="S880" s="2"/>
      <c r="T880" s="2"/>
      <c r="U880" s="2"/>
      <c r="V880" s="2"/>
      <c r="W880" s="2"/>
      <c r="X880" s="2"/>
    </row>
    <row r="881" spans="1:24" ht="13.8" x14ac:dyDescent="0.3">
      <c r="A881" s="5"/>
      <c r="B881" s="2"/>
      <c r="C881" s="2"/>
      <c r="D881" s="2"/>
      <c r="E881" s="2"/>
      <c r="F881" s="2"/>
      <c r="G881" s="2"/>
      <c r="H881" s="2"/>
      <c r="I881" s="2"/>
      <c r="J881" s="2"/>
      <c r="K881" s="2"/>
      <c r="L881" s="2"/>
      <c r="M881" s="2"/>
      <c r="N881" s="2"/>
      <c r="O881" s="2"/>
      <c r="P881" s="2"/>
      <c r="Q881" s="2"/>
      <c r="R881" s="2"/>
      <c r="S881" s="2"/>
      <c r="T881" s="2"/>
      <c r="U881" s="2"/>
      <c r="V881" s="2"/>
      <c r="W881" s="2"/>
      <c r="X881" s="2"/>
    </row>
    <row r="882" spans="1:24" ht="13.8" x14ac:dyDescent="0.3">
      <c r="A882" s="5"/>
      <c r="B882" s="2"/>
      <c r="C882" s="2"/>
      <c r="D882" s="2"/>
      <c r="E882" s="2"/>
      <c r="F882" s="2"/>
      <c r="G882" s="2"/>
      <c r="H882" s="2"/>
      <c r="I882" s="2"/>
      <c r="J882" s="2"/>
      <c r="K882" s="2"/>
      <c r="L882" s="2"/>
      <c r="M882" s="2"/>
      <c r="N882" s="2"/>
      <c r="O882" s="2"/>
      <c r="P882" s="2"/>
      <c r="Q882" s="2"/>
      <c r="R882" s="2"/>
      <c r="S882" s="2"/>
      <c r="T882" s="2"/>
      <c r="U882" s="2"/>
      <c r="V882" s="2"/>
      <c r="W882" s="2"/>
      <c r="X882" s="2"/>
    </row>
    <row r="883" spans="1:24" ht="13.8" x14ac:dyDescent="0.3">
      <c r="A883" s="5"/>
      <c r="B883" s="2"/>
      <c r="C883" s="2"/>
      <c r="D883" s="2"/>
      <c r="E883" s="2"/>
      <c r="F883" s="2"/>
      <c r="G883" s="2"/>
      <c r="H883" s="2"/>
      <c r="I883" s="2"/>
      <c r="J883" s="2"/>
      <c r="K883" s="2"/>
      <c r="L883" s="2"/>
      <c r="M883" s="2"/>
      <c r="N883" s="2"/>
      <c r="O883" s="2"/>
      <c r="P883" s="2"/>
      <c r="Q883" s="2"/>
      <c r="R883" s="2"/>
      <c r="S883" s="2"/>
      <c r="T883" s="2"/>
      <c r="U883" s="2"/>
      <c r="V883" s="2"/>
      <c r="W883" s="2"/>
      <c r="X883" s="2"/>
    </row>
    <row r="884" spans="1:24" ht="13.8" x14ac:dyDescent="0.3">
      <c r="A884" s="5"/>
      <c r="B884" s="2"/>
      <c r="C884" s="2"/>
      <c r="D884" s="2"/>
      <c r="E884" s="2"/>
      <c r="F884" s="2"/>
      <c r="G884" s="2"/>
      <c r="H884" s="2"/>
      <c r="I884" s="2"/>
      <c r="J884" s="2"/>
      <c r="K884" s="2"/>
      <c r="L884" s="2"/>
      <c r="M884" s="2"/>
      <c r="N884" s="2"/>
      <c r="O884" s="2"/>
      <c r="P884" s="2"/>
      <c r="Q884" s="2"/>
      <c r="R884" s="2"/>
      <c r="S884" s="2"/>
      <c r="T884" s="2"/>
      <c r="U884" s="2"/>
      <c r="V884" s="2"/>
      <c r="W884" s="2"/>
      <c r="X884" s="2"/>
    </row>
    <row r="885" spans="1:24" ht="13.8" x14ac:dyDescent="0.3">
      <c r="A885" s="5"/>
      <c r="B885" s="2"/>
      <c r="C885" s="2"/>
      <c r="D885" s="2"/>
      <c r="E885" s="2"/>
      <c r="F885" s="2"/>
      <c r="G885" s="2"/>
      <c r="H885" s="2"/>
      <c r="I885" s="2"/>
      <c r="J885" s="2"/>
      <c r="K885" s="2"/>
      <c r="L885" s="2"/>
      <c r="M885" s="2"/>
      <c r="N885" s="2"/>
      <c r="O885" s="2"/>
      <c r="P885" s="2"/>
      <c r="Q885" s="2"/>
      <c r="R885" s="2"/>
      <c r="S885" s="2"/>
      <c r="T885" s="2"/>
      <c r="U885" s="2"/>
      <c r="V885" s="2"/>
      <c r="W885" s="2"/>
      <c r="X885" s="2"/>
    </row>
    <row r="886" spans="1:24" ht="13.8" x14ac:dyDescent="0.3">
      <c r="A886" s="5"/>
      <c r="B886" s="2"/>
      <c r="C886" s="2"/>
      <c r="D886" s="2"/>
      <c r="E886" s="2"/>
      <c r="F886" s="2"/>
      <c r="G886" s="2"/>
      <c r="H886" s="2"/>
      <c r="I886" s="2"/>
      <c r="J886" s="2"/>
      <c r="K886" s="2"/>
      <c r="L886" s="2"/>
      <c r="M886" s="2"/>
      <c r="N886" s="2"/>
      <c r="O886" s="2"/>
      <c r="P886" s="2"/>
      <c r="Q886" s="2"/>
      <c r="R886" s="2"/>
      <c r="S886" s="2"/>
      <c r="T886" s="2"/>
      <c r="U886" s="2"/>
      <c r="V886" s="2"/>
      <c r="W886" s="2"/>
      <c r="X886" s="2"/>
    </row>
    <row r="887" spans="1:24" ht="13.8" x14ac:dyDescent="0.3">
      <c r="A887" s="5"/>
      <c r="B887" s="2"/>
      <c r="C887" s="2"/>
      <c r="D887" s="2"/>
      <c r="E887" s="2"/>
      <c r="F887" s="2"/>
      <c r="G887" s="2"/>
      <c r="H887" s="2"/>
      <c r="I887" s="2"/>
      <c r="J887" s="2"/>
      <c r="K887" s="2"/>
      <c r="L887" s="2"/>
      <c r="M887" s="2"/>
      <c r="N887" s="2"/>
      <c r="O887" s="2"/>
      <c r="P887" s="2"/>
      <c r="Q887" s="2"/>
      <c r="R887" s="2"/>
      <c r="S887" s="2"/>
      <c r="T887" s="2"/>
      <c r="U887" s="2"/>
      <c r="V887" s="2"/>
      <c r="W887" s="2"/>
      <c r="X887" s="2"/>
    </row>
    <row r="888" spans="1:24" ht="13.8" x14ac:dyDescent="0.3">
      <c r="A888" s="5"/>
      <c r="B888" s="2"/>
      <c r="C888" s="2"/>
      <c r="D888" s="2"/>
      <c r="E888" s="2"/>
      <c r="F888" s="2"/>
      <c r="G888" s="2"/>
      <c r="H888" s="2"/>
      <c r="I888" s="2"/>
      <c r="J888" s="2"/>
      <c r="K888" s="2"/>
      <c r="L888" s="2"/>
      <c r="M888" s="2"/>
      <c r="N888" s="2"/>
      <c r="O888" s="2"/>
      <c r="P888" s="2"/>
      <c r="Q888" s="2"/>
      <c r="R888" s="2"/>
      <c r="S888" s="2"/>
      <c r="T888" s="2"/>
      <c r="U888" s="2"/>
      <c r="V888" s="2"/>
      <c r="W888" s="2"/>
      <c r="X888" s="2"/>
    </row>
    <row r="889" spans="1:24" ht="13.8" x14ac:dyDescent="0.3">
      <c r="A889" s="5"/>
      <c r="B889" s="2"/>
      <c r="C889" s="2"/>
      <c r="D889" s="2"/>
      <c r="E889" s="2"/>
      <c r="F889" s="2"/>
      <c r="G889" s="2"/>
      <c r="H889" s="2"/>
      <c r="I889" s="2"/>
      <c r="J889" s="2"/>
      <c r="K889" s="2"/>
      <c r="L889" s="2"/>
      <c r="M889" s="2"/>
      <c r="N889" s="2"/>
      <c r="O889" s="2"/>
      <c r="P889" s="2"/>
      <c r="Q889" s="2"/>
      <c r="R889" s="2"/>
      <c r="S889" s="2"/>
      <c r="T889" s="2"/>
      <c r="U889" s="2"/>
      <c r="V889" s="2"/>
      <c r="W889" s="2"/>
      <c r="X889" s="2"/>
    </row>
    <row r="890" spans="1:24" ht="13.8" x14ac:dyDescent="0.3">
      <c r="A890" s="5"/>
      <c r="B890" s="2"/>
      <c r="C890" s="2"/>
      <c r="D890" s="2"/>
      <c r="E890" s="2"/>
      <c r="F890" s="2"/>
      <c r="G890" s="2"/>
      <c r="H890" s="2"/>
      <c r="I890" s="2"/>
      <c r="J890" s="2"/>
      <c r="K890" s="2"/>
      <c r="L890" s="2"/>
      <c r="M890" s="2"/>
      <c r="N890" s="2"/>
      <c r="O890" s="2"/>
      <c r="P890" s="2"/>
      <c r="Q890" s="2"/>
      <c r="R890" s="2"/>
      <c r="S890" s="2"/>
      <c r="T890" s="2"/>
      <c r="U890" s="2"/>
      <c r="V890" s="2"/>
      <c r="W890" s="2"/>
      <c r="X890" s="2"/>
    </row>
    <row r="891" spans="1:24" ht="13.8" x14ac:dyDescent="0.3">
      <c r="A891" s="5"/>
      <c r="B891" s="2"/>
      <c r="C891" s="2"/>
      <c r="D891" s="2"/>
      <c r="E891" s="2"/>
      <c r="F891" s="2"/>
      <c r="G891" s="2"/>
      <c r="H891" s="2"/>
      <c r="I891" s="2"/>
      <c r="J891" s="2"/>
      <c r="K891" s="2"/>
      <c r="L891" s="2"/>
      <c r="M891" s="2"/>
      <c r="N891" s="2"/>
      <c r="O891" s="2"/>
      <c r="P891" s="2"/>
      <c r="Q891" s="2"/>
      <c r="R891" s="2"/>
      <c r="S891" s="2"/>
      <c r="T891" s="2"/>
      <c r="U891" s="2"/>
      <c r="V891" s="2"/>
      <c r="W891" s="2"/>
      <c r="X891" s="2"/>
    </row>
    <row r="892" spans="1:24" ht="13.8" x14ac:dyDescent="0.3">
      <c r="A892" s="5"/>
      <c r="B892" s="2"/>
      <c r="C892" s="2"/>
      <c r="D892" s="2"/>
      <c r="E892" s="2"/>
      <c r="F892" s="2"/>
      <c r="G892" s="2"/>
      <c r="H892" s="2"/>
      <c r="I892" s="2"/>
      <c r="J892" s="2"/>
      <c r="K892" s="2"/>
      <c r="L892" s="2"/>
      <c r="M892" s="2"/>
      <c r="N892" s="2"/>
      <c r="O892" s="2"/>
      <c r="P892" s="2"/>
      <c r="Q892" s="2"/>
      <c r="R892" s="2"/>
      <c r="S892" s="2"/>
      <c r="T892" s="2"/>
      <c r="U892" s="2"/>
      <c r="V892" s="2"/>
      <c r="W892" s="2"/>
      <c r="X892" s="2"/>
    </row>
    <row r="893" spans="1:24" ht="13.8" x14ac:dyDescent="0.3">
      <c r="A893" s="5"/>
      <c r="B893" s="2"/>
      <c r="C893" s="2"/>
      <c r="D893" s="2"/>
      <c r="E893" s="2"/>
      <c r="F893" s="2"/>
      <c r="G893" s="2"/>
      <c r="H893" s="2"/>
      <c r="I893" s="2"/>
      <c r="J893" s="2"/>
      <c r="K893" s="2"/>
      <c r="L893" s="2"/>
      <c r="M893" s="2"/>
      <c r="N893" s="2"/>
      <c r="O893" s="2"/>
      <c r="P893" s="2"/>
      <c r="Q893" s="2"/>
      <c r="R893" s="2"/>
      <c r="S893" s="2"/>
      <c r="T893" s="2"/>
      <c r="U893" s="2"/>
      <c r="V893" s="2"/>
      <c r="W893" s="2"/>
      <c r="X893" s="2"/>
    </row>
    <row r="894" spans="1:24" ht="13.8" x14ac:dyDescent="0.3">
      <c r="A894" s="5"/>
      <c r="B894" s="2"/>
      <c r="C894" s="2"/>
      <c r="D894" s="2"/>
      <c r="E894" s="2"/>
      <c r="F894" s="2"/>
      <c r="G894" s="2"/>
      <c r="H894" s="2"/>
      <c r="I894" s="2"/>
      <c r="J894" s="2"/>
      <c r="K894" s="2"/>
      <c r="L894" s="2"/>
      <c r="M894" s="2"/>
      <c r="N894" s="2"/>
      <c r="O894" s="2"/>
      <c r="P894" s="2"/>
      <c r="Q894" s="2"/>
      <c r="R894" s="2"/>
      <c r="S894" s="2"/>
      <c r="T894" s="2"/>
      <c r="U894" s="2"/>
      <c r="V894" s="2"/>
      <c r="W894" s="2"/>
      <c r="X894" s="2"/>
    </row>
    <row r="895" spans="1:24" ht="13.8" x14ac:dyDescent="0.3">
      <c r="A895" s="5"/>
      <c r="B895" s="2"/>
      <c r="C895" s="2"/>
      <c r="D895" s="2"/>
      <c r="E895" s="2"/>
      <c r="F895" s="2"/>
      <c r="G895" s="2"/>
      <c r="H895" s="2"/>
      <c r="I895" s="2"/>
      <c r="J895" s="2"/>
      <c r="K895" s="2"/>
      <c r="L895" s="2"/>
      <c r="M895" s="2"/>
      <c r="N895" s="2"/>
      <c r="O895" s="2"/>
      <c r="P895" s="2"/>
      <c r="Q895" s="2"/>
      <c r="R895" s="2"/>
      <c r="S895" s="2"/>
      <c r="T895" s="2"/>
      <c r="U895" s="2"/>
      <c r="V895" s="2"/>
      <c r="W895" s="2"/>
      <c r="X895" s="2"/>
    </row>
    <row r="896" spans="1:24" ht="13.8" x14ac:dyDescent="0.3">
      <c r="A896" s="5"/>
      <c r="B896" s="2"/>
      <c r="C896" s="2"/>
      <c r="D896" s="2"/>
      <c r="E896" s="2"/>
      <c r="F896" s="2"/>
      <c r="G896" s="2"/>
      <c r="H896" s="2"/>
      <c r="I896" s="2"/>
      <c r="J896" s="2"/>
      <c r="K896" s="2"/>
      <c r="L896" s="2"/>
      <c r="M896" s="2"/>
      <c r="N896" s="2"/>
      <c r="O896" s="2"/>
      <c r="P896" s="2"/>
      <c r="Q896" s="2"/>
      <c r="R896" s="2"/>
      <c r="S896" s="2"/>
      <c r="T896" s="2"/>
      <c r="U896" s="2"/>
      <c r="V896" s="2"/>
      <c r="W896" s="2"/>
      <c r="X896" s="2"/>
    </row>
    <row r="897" spans="1:24" ht="13.8" x14ac:dyDescent="0.3">
      <c r="A897" s="5"/>
      <c r="B897" s="2"/>
      <c r="C897" s="2"/>
      <c r="D897" s="2"/>
      <c r="E897" s="2"/>
      <c r="F897" s="2"/>
      <c r="G897" s="2"/>
      <c r="H897" s="2"/>
      <c r="I897" s="2"/>
      <c r="J897" s="2"/>
      <c r="K897" s="2"/>
      <c r="L897" s="2"/>
      <c r="M897" s="2"/>
      <c r="N897" s="2"/>
      <c r="O897" s="2"/>
      <c r="P897" s="2"/>
      <c r="Q897" s="2"/>
      <c r="R897" s="2"/>
      <c r="S897" s="2"/>
      <c r="T897" s="2"/>
      <c r="U897" s="2"/>
      <c r="V897" s="2"/>
      <c r="W897" s="2"/>
      <c r="X897" s="2"/>
    </row>
    <row r="898" spans="1:24" ht="13.8" x14ac:dyDescent="0.3">
      <c r="A898" s="5"/>
      <c r="B898" s="2"/>
      <c r="C898" s="2"/>
      <c r="D898" s="2"/>
      <c r="E898" s="2"/>
      <c r="F898" s="2"/>
      <c r="G898" s="2"/>
      <c r="H898" s="2"/>
      <c r="I898" s="2"/>
      <c r="J898" s="2"/>
      <c r="K898" s="2"/>
      <c r="L898" s="2"/>
      <c r="M898" s="2"/>
      <c r="N898" s="2"/>
      <c r="O898" s="2"/>
      <c r="P898" s="2"/>
      <c r="Q898" s="2"/>
      <c r="R898" s="2"/>
      <c r="S898" s="2"/>
      <c r="T898" s="2"/>
      <c r="U898" s="2"/>
      <c r="V898" s="2"/>
      <c r="W898" s="2"/>
      <c r="X898" s="2"/>
    </row>
    <row r="899" spans="1:24" ht="13.8" x14ac:dyDescent="0.3">
      <c r="A899" s="5"/>
      <c r="B899" s="2"/>
      <c r="C899" s="2"/>
      <c r="D899" s="2"/>
      <c r="E899" s="2"/>
      <c r="F899" s="2"/>
      <c r="G899" s="2"/>
      <c r="H899" s="2"/>
      <c r="I899" s="2"/>
      <c r="J899" s="2"/>
      <c r="K899" s="2"/>
      <c r="L899" s="2"/>
      <c r="M899" s="2"/>
      <c r="N899" s="2"/>
      <c r="O899" s="2"/>
      <c r="P899" s="2"/>
      <c r="Q899" s="2"/>
      <c r="R899" s="2"/>
      <c r="S899" s="2"/>
      <c r="T899" s="2"/>
      <c r="U899" s="2"/>
      <c r="V899" s="2"/>
      <c r="W899" s="2"/>
      <c r="X899" s="2"/>
    </row>
    <row r="900" spans="1:24" ht="13.8" x14ac:dyDescent="0.3">
      <c r="A900" s="5"/>
      <c r="B900" s="2"/>
      <c r="C900" s="2"/>
      <c r="D900" s="2"/>
      <c r="E900" s="2"/>
      <c r="F900" s="2"/>
      <c r="G900" s="2"/>
      <c r="H900" s="2"/>
      <c r="I900" s="2"/>
      <c r="J900" s="2"/>
      <c r="K900" s="2"/>
      <c r="L900" s="2"/>
      <c r="M900" s="2"/>
      <c r="N900" s="2"/>
      <c r="O900" s="2"/>
      <c r="P900" s="2"/>
      <c r="Q900" s="2"/>
      <c r="R900" s="2"/>
      <c r="S900" s="2"/>
      <c r="T900" s="2"/>
      <c r="U900" s="2"/>
      <c r="V900" s="2"/>
      <c r="W900" s="2"/>
      <c r="X900" s="2"/>
    </row>
    <row r="901" spans="1:24" ht="13.8" x14ac:dyDescent="0.3">
      <c r="A901" s="5"/>
      <c r="B901" s="2"/>
      <c r="C901" s="2"/>
      <c r="D901" s="2"/>
      <c r="E901" s="2"/>
      <c r="F901" s="2"/>
      <c r="G901" s="2"/>
      <c r="H901" s="2"/>
      <c r="I901" s="2"/>
      <c r="J901" s="2"/>
      <c r="K901" s="2"/>
      <c r="L901" s="2"/>
      <c r="M901" s="2"/>
      <c r="N901" s="2"/>
      <c r="O901" s="2"/>
      <c r="P901" s="2"/>
      <c r="Q901" s="2"/>
      <c r="R901" s="2"/>
      <c r="S901" s="2"/>
      <c r="T901" s="2"/>
      <c r="U901" s="2"/>
      <c r="V901" s="2"/>
      <c r="W901" s="2"/>
      <c r="X901" s="2"/>
    </row>
    <row r="902" spans="1:24" ht="13.8" x14ac:dyDescent="0.3">
      <c r="A902" s="5"/>
      <c r="B902" s="2"/>
      <c r="C902" s="2"/>
      <c r="D902" s="2"/>
      <c r="E902" s="2"/>
      <c r="F902" s="2"/>
      <c r="G902" s="2"/>
      <c r="H902" s="2"/>
      <c r="I902" s="2"/>
      <c r="J902" s="2"/>
      <c r="K902" s="2"/>
      <c r="L902" s="2"/>
      <c r="M902" s="2"/>
      <c r="N902" s="2"/>
      <c r="O902" s="2"/>
      <c r="P902" s="2"/>
      <c r="Q902" s="2"/>
      <c r="R902" s="2"/>
      <c r="S902" s="2"/>
      <c r="T902" s="2"/>
      <c r="U902" s="2"/>
      <c r="V902" s="2"/>
      <c r="W902" s="2"/>
      <c r="X902" s="2"/>
    </row>
    <row r="903" spans="1:24" ht="13.8" x14ac:dyDescent="0.3">
      <c r="A903" s="5"/>
      <c r="B903" s="2"/>
      <c r="C903" s="2"/>
      <c r="D903" s="2"/>
      <c r="E903" s="2"/>
      <c r="F903" s="2"/>
      <c r="G903" s="2"/>
      <c r="H903" s="2"/>
      <c r="I903" s="2"/>
      <c r="J903" s="2"/>
      <c r="K903" s="2"/>
      <c r="L903" s="2"/>
      <c r="M903" s="2"/>
      <c r="N903" s="2"/>
      <c r="O903" s="2"/>
      <c r="P903" s="2"/>
      <c r="Q903" s="2"/>
      <c r="R903" s="2"/>
      <c r="S903" s="2"/>
      <c r="T903" s="2"/>
      <c r="U903" s="2"/>
      <c r="V903" s="2"/>
      <c r="W903" s="2"/>
      <c r="X903" s="2"/>
    </row>
    <row r="904" spans="1:24" ht="13.8" x14ac:dyDescent="0.3">
      <c r="A904" s="5"/>
      <c r="B904" s="2"/>
      <c r="C904" s="2"/>
      <c r="D904" s="2"/>
      <c r="E904" s="2"/>
      <c r="F904" s="2"/>
      <c r="G904" s="2"/>
      <c r="H904" s="2"/>
      <c r="I904" s="2"/>
      <c r="J904" s="2"/>
      <c r="K904" s="2"/>
      <c r="L904" s="2"/>
      <c r="M904" s="2"/>
      <c r="N904" s="2"/>
      <c r="O904" s="2"/>
      <c r="P904" s="2"/>
      <c r="Q904" s="2"/>
      <c r="R904" s="2"/>
      <c r="S904" s="2"/>
      <c r="T904" s="2"/>
      <c r="U904" s="2"/>
      <c r="V904" s="2"/>
      <c r="W904" s="2"/>
      <c r="X904" s="2"/>
    </row>
    <row r="905" spans="1:24" ht="13.8" x14ac:dyDescent="0.3">
      <c r="A905" s="5"/>
      <c r="B905" s="2"/>
      <c r="C905" s="2"/>
      <c r="D905" s="2"/>
      <c r="E905" s="2"/>
      <c r="F905" s="2"/>
      <c r="G905" s="2"/>
      <c r="H905" s="2"/>
      <c r="I905" s="2"/>
      <c r="J905" s="2"/>
      <c r="K905" s="2"/>
      <c r="L905" s="2"/>
      <c r="M905" s="2"/>
      <c r="N905" s="2"/>
      <c r="O905" s="2"/>
      <c r="P905" s="2"/>
      <c r="Q905" s="2"/>
      <c r="R905" s="2"/>
      <c r="S905" s="2"/>
      <c r="T905" s="2"/>
      <c r="U905" s="2"/>
      <c r="V905" s="2"/>
      <c r="W905" s="2"/>
      <c r="X905" s="2"/>
    </row>
    <row r="906" spans="1:24" ht="13.8" x14ac:dyDescent="0.3">
      <c r="A906" s="5"/>
      <c r="B906" s="2"/>
      <c r="C906" s="2"/>
      <c r="D906" s="2"/>
      <c r="E906" s="2"/>
      <c r="F906" s="2"/>
      <c r="G906" s="2"/>
      <c r="H906" s="2"/>
      <c r="I906" s="2"/>
      <c r="J906" s="2"/>
      <c r="K906" s="2"/>
      <c r="L906" s="2"/>
      <c r="M906" s="2"/>
      <c r="N906" s="2"/>
      <c r="O906" s="2"/>
      <c r="P906" s="2"/>
      <c r="Q906" s="2"/>
      <c r="R906" s="2"/>
      <c r="S906" s="2"/>
      <c r="T906" s="2"/>
      <c r="U906" s="2"/>
      <c r="V906" s="2"/>
      <c r="W906" s="2"/>
      <c r="X906" s="2"/>
    </row>
    <row r="907" spans="1:24" ht="13.8" x14ac:dyDescent="0.3">
      <c r="A907" s="5"/>
      <c r="B907" s="2"/>
      <c r="C907" s="2"/>
      <c r="D907" s="2"/>
      <c r="E907" s="2"/>
      <c r="F907" s="2"/>
      <c r="G907" s="2"/>
      <c r="H907" s="2"/>
      <c r="I907" s="2"/>
      <c r="J907" s="2"/>
      <c r="K907" s="2"/>
      <c r="L907" s="2"/>
      <c r="M907" s="2"/>
      <c r="N907" s="2"/>
      <c r="O907" s="2"/>
      <c r="P907" s="2"/>
      <c r="Q907" s="2"/>
      <c r="R907" s="2"/>
      <c r="S907" s="2"/>
      <c r="T907" s="2"/>
      <c r="U907" s="2"/>
      <c r="V907" s="2"/>
      <c r="W907" s="2"/>
      <c r="X907" s="2"/>
    </row>
    <row r="908" spans="1:24" ht="13.8" x14ac:dyDescent="0.3">
      <c r="A908" s="5"/>
      <c r="B908" s="2"/>
      <c r="C908" s="2"/>
      <c r="D908" s="2"/>
      <c r="E908" s="2"/>
      <c r="F908" s="2"/>
      <c r="G908" s="2"/>
      <c r="H908" s="2"/>
      <c r="I908" s="2"/>
      <c r="J908" s="2"/>
      <c r="K908" s="2"/>
      <c r="L908" s="2"/>
      <c r="M908" s="2"/>
      <c r="N908" s="2"/>
      <c r="O908" s="2"/>
      <c r="P908" s="2"/>
      <c r="Q908" s="2"/>
      <c r="R908" s="2"/>
      <c r="S908" s="2"/>
      <c r="T908" s="2"/>
      <c r="U908" s="2"/>
      <c r="V908" s="2"/>
      <c r="W908" s="2"/>
      <c r="X908" s="2"/>
    </row>
    <row r="909" spans="1:24" ht="13.8" x14ac:dyDescent="0.3">
      <c r="A909" s="5"/>
      <c r="B909" s="2"/>
      <c r="C909" s="2"/>
      <c r="D909" s="2"/>
      <c r="E909" s="2"/>
      <c r="F909" s="2"/>
      <c r="G909" s="2"/>
      <c r="H909" s="2"/>
      <c r="I909" s="2"/>
      <c r="J909" s="2"/>
      <c r="K909" s="2"/>
      <c r="L909" s="2"/>
      <c r="M909" s="2"/>
      <c r="N909" s="2"/>
      <c r="O909" s="2"/>
      <c r="P909" s="2"/>
      <c r="Q909" s="2"/>
      <c r="R909" s="2"/>
      <c r="S909" s="2"/>
      <c r="T909" s="2"/>
      <c r="U909" s="2"/>
      <c r="V909" s="2"/>
      <c r="W909" s="2"/>
      <c r="X909" s="2"/>
    </row>
    <row r="910" spans="1:24" ht="13.8" x14ac:dyDescent="0.3">
      <c r="A910" s="5"/>
      <c r="B910" s="2"/>
      <c r="C910" s="2"/>
      <c r="D910" s="2"/>
      <c r="E910" s="2"/>
      <c r="F910" s="2"/>
      <c r="G910" s="2"/>
      <c r="H910" s="2"/>
      <c r="I910" s="2"/>
      <c r="J910" s="2"/>
      <c r="K910" s="2"/>
      <c r="L910" s="2"/>
      <c r="M910" s="2"/>
      <c r="N910" s="2"/>
      <c r="O910" s="2"/>
      <c r="P910" s="2"/>
      <c r="Q910" s="2"/>
      <c r="R910" s="2"/>
      <c r="S910" s="2"/>
      <c r="T910" s="2"/>
      <c r="U910" s="2"/>
      <c r="V910" s="2"/>
      <c r="W910" s="2"/>
      <c r="X910" s="2"/>
    </row>
    <row r="911" spans="1:24" ht="13.8" x14ac:dyDescent="0.3">
      <c r="A911" s="5"/>
      <c r="B911" s="2"/>
      <c r="C911" s="2"/>
      <c r="D911" s="2"/>
      <c r="E911" s="2"/>
      <c r="F911" s="2"/>
      <c r="G911" s="2"/>
      <c r="H911" s="2"/>
      <c r="I911" s="2"/>
      <c r="J911" s="2"/>
      <c r="K911" s="2"/>
      <c r="L911" s="2"/>
      <c r="M911" s="2"/>
      <c r="N911" s="2"/>
      <c r="O911" s="2"/>
      <c r="P911" s="2"/>
      <c r="Q911" s="2"/>
      <c r="R911" s="2"/>
      <c r="S911" s="2"/>
      <c r="T911" s="2"/>
      <c r="U911" s="2"/>
      <c r="V911" s="2"/>
      <c r="W911" s="2"/>
      <c r="X911" s="2"/>
    </row>
    <row r="912" spans="1:24" ht="13.8" x14ac:dyDescent="0.3">
      <c r="A912" s="5"/>
      <c r="B912" s="2"/>
      <c r="C912" s="2"/>
      <c r="D912" s="2"/>
      <c r="E912" s="2"/>
      <c r="F912" s="2"/>
      <c r="G912" s="2"/>
      <c r="H912" s="2"/>
      <c r="I912" s="2"/>
      <c r="J912" s="2"/>
      <c r="K912" s="2"/>
      <c r="L912" s="2"/>
      <c r="M912" s="2"/>
      <c r="N912" s="2"/>
      <c r="O912" s="2"/>
      <c r="P912" s="2"/>
      <c r="Q912" s="2"/>
      <c r="R912" s="2"/>
      <c r="S912" s="2"/>
      <c r="T912" s="2"/>
      <c r="U912" s="2"/>
      <c r="V912" s="2"/>
      <c r="W912" s="2"/>
      <c r="X912" s="2"/>
    </row>
    <row r="913" spans="1:24" ht="13.8" x14ac:dyDescent="0.3">
      <c r="A913" s="5"/>
      <c r="B913" s="2"/>
      <c r="C913" s="2"/>
      <c r="D913" s="2"/>
      <c r="E913" s="2"/>
      <c r="F913" s="2"/>
      <c r="G913" s="2"/>
      <c r="H913" s="2"/>
      <c r="I913" s="2"/>
      <c r="J913" s="2"/>
      <c r="K913" s="2"/>
      <c r="L913" s="2"/>
      <c r="M913" s="2"/>
      <c r="N913" s="2"/>
      <c r="O913" s="2"/>
      <c r="P913" s="2"/>
      <c r="Q913" s="2"/>
      <c r="R913" s="2"/>
      <c r="S913" s="2"/>
      <c r="T913" s="2"/>
      <c r="U913" s="2"/>
      <c r="V913" s="2"/>
      <c r="W913" s="2"/>
      <c r="X913" s="2"/>
    </row>
    <row r="914" spans="1:24" ht="13.8" x14ac:dyDescent="0.3">
      <c r="A914" s="5"/>
      <c r="B914" s="2"/>
      <c r="C914" s="2"/>
      <c r="D914" s="2"/>
      <c r="E914" s="2"/>
      <c r="F914" s="2"/>
      <c r="G914" s="2"/>
      <c r="H914" s="2"/>
      <c r="I914" s="2"/>
      <c r="J914" s="2"/>
      <c r="K914" s="2"/>
      <c r="L914" s="2"/>
      <c r="M914" s="2"/>
      <c r="N914" s="2"/>
      <c r="O914" s="2"/>
      <c r="P914" s="2"/>
      <c r="Q914" s="2"/>
      <c r="R914" s="2"/>
      <c r="S914" s="2"/>
      <c r="T914" s="2"/>
      <c r="U914" s="2"/>
      <c r="V914" s="2"/>
      <c r="W914" s="2"/>
      <c r="X914" s="2"/>
    </row>
    <row r="915" spans="1:24" ht="13.8" x14ac:dyDescent="0.3">
      <c r="A915" s="5"/>
      <c r="B915" s="2"/>
      <c r="C915" s="2"/>
      <c r="D915" s="2"/>
      <c r="E915" s="2"/>
      <c r="F915" s="2"/>
      <c r="G915" s="2"/>
      <c r="H915" s="2"/>
      <c r="I915" s="2"/>
      <c r="J915" s="2"/>
      <c r="K915" s="2"/>
      <c r="L915" s="2"/>
      <c r="M915" s="2"/>
      <c r="N915" s="2"/>
      <c r="O915" s="2"/>
      <c r="P915" s="2"/>
      <c r="Q915" s="2"/>
      <c r="R915" s="2"/>
      <c r="S915" s="2"/>
      <c r="T915" s="2"/>
      <c r="U915" s="2"/>
      <c r="V915" s="2"/>
      <c r="W915" s="2"/>
      <c r="X915" s="2"/>
    </row>
    <row r="916" spans="1:24" ht="13.8" x14ac:dyDescent="0.3">
      <c r="A916" s="5"/>
      <c r="B916" s="2"/>
      <c r="C916" s="2"/>
      <c r="D916" s="2"/>
      <c r="E916" s="2"/>
      <c r="F916" s="2"/>
      <c r="G916" s="2"/>
      <c r="H916" s="2"/>
      <c r="I916" s="2"/>
      <c r="J916" s="2"/>
      <c r="K916" s="2"/>
      <c r="L916" s="2"/>
      <c r="M916" s="2"/>
      <c r="N916" s="2"/>
      <c r="O916" s="2"/>
      <c r="P916" s="2"/>
      <c r="Q916" s="2"/>
      <c r="R916" s="2"/>
      <c r="S916" s="2"/>
      <c r="T916" s="2"/>
      <c r="U916" s="2"/>
      <c r="V916" s="2"/>
      <c r="W916" s="2"/>
      <c r="X916" s="2"/>
    </row>
    <row r="917" spans="1:24" ht="13.8" x14ac:dyDescent="0.3">
      <c r="A917" s="5"/>
      <c r="B917" s="2"/>
      <c r="C917" s="2"/>
      <c r="D917" s="2"/>
      <c r="E917" s="2"/>
      <c r="F917" s="2"/>
      <c r="G917" s="2"/>
      <c r="H917" s="2"/>
      <c r="I917" s="2"/>
      <c r="J917" s="2"/>
      <c r="K917" s="2"/>
      <c r="L917" s="2"/>
      <c r="M917" s="2"/>
      <c r="N917" s="2"/>
      <c r="O917" s="2"/>
      <c r="P917" s="2"/>
      <c r="Q917" s="2"/>
      <c r="R917" s="2"/>
      <c r="S917" s="2"/>
      <c r="T917" s="2"/>
      <c r="U917" s="2"/>
      <c r="V917" s="2"/>
      <c r="W917" s="2"/>
      <c r="X917" s="2"/>
    </row>
    <row r="918" spans="1:24" ht="13.8" x14ac:dyDescent="0.3">
      <c r="A918" s="5"/>
      <c r="B918" s="2"/>
      <c r="C918" s="2"/>
      <c r="D918" s="2"/>
      <c r="E918" s="2"/>
      <c r="F918" s="2"/>
      <c r="G918" s="2"/>
      <c r="H918" s="2"/>
      <c r="I918" s="2"/>
      <c r="J918" s="2"/>
      <c r="K918" s="2"/>
      <c r="L918" s="2"/>
      <c r="M918" s="2"/>
      <c r="N918" s="2"/>
      <c r="O918" s="2"/>
      <c r="P918" s="2"/>
      <c r="Q918" s="2"/>
      <c r="R918" s="2"/>
      <c r="S918" s="2"/>
      <c r="T918" s="2"/>
      <c r="U918" s="2"/>
      <c r="V918" s="2"/>
      <c r="W918" s="2"/>
      <c r="X918" s="2"/>
    </row>
    <row r="919" spans="1:24" ht="13.8" x14ac:dyDescent="0.3">
      <c r="A919" s="5"/>
      <c r="B919" s="2"/>
      <c r="C919" s="2"/>
      <c r="D919" s="2"/>
      <c r="E919" s="2"/>
      <c r="F919" s="2"/>
      <c r="G919" s="2"/>
      <c r="H919" s="2"/>
      <c r="I919" s="2"/>
      <c r="J919" s="2"/>
      <c r="K919" s="2"/>
      <c r="L919" s="2"/>
      <c r="M919" s="2"/>
      <c r="N919" s="2"/>
      <c r="O919" s="2"/>
      <c r="P919" s="2"/>
      <c r="Q919" s="2"/>
      <c r="R919" s="2"/>
      <c r="S919" s="2"/>
      <c r="T919" s="2"/>
      <c r="U919" s="2"/>
      <c r="V919" s="2"/>
      <c r="W919" s="2"/>
      <c r="X919" s="2"/>
    </row>
    <row r="920" spans="1:24" ht="13.8" x14ac:dyDescent="0.3">
      <c r="A920" s="5"/>
      <c r="B920" s="2"/>
      <c r="C920" s="2"/>
      <c r="D920" s="2"/>
      <c r="E920" s="2"/>
      <c r="F920" s="2"/>
      <c r="G920" s="2"/>
      <c r="H920" s="2"/>
      <c r="I920" s="2"/>
      <c r="J920" s="2"/>
      <c r="K920" s="2"/>
      <c r="L920" s="2"/>
      <c r="M920" s="2"/>
      <c r="N920" s="2"/>
      <c r="O920" s="2"/>
      <c r="P920" s="2"/>
      <c r="Q920" s="2"/>
      <c r="R920" s="2"/>
      <c r="S920" s="2"/>
      <c r="T920" s="2"/>
      <c r="U920" s="2"/>
      <c r="V920" s="2"/>
      <c r="W920" s="2"/>
      <c r="X920" s="2"/>
    </row>
    <row r="921" spans="1:24" ht="13.8" x14ac:dyDescent="0.3">
      <c r="A921" s="5"/>
      <c r="B921" s="2"/>
      <c r="C921" s="2"/>
      <c r="D921" s="2"/>
      <c r="E921" s="2"/>
      <c r="F921" s="2"/>
      <c r="G921" s="2"/>
      <c r="H921" s="2"/>
      <c r="I921" s="2"/>
      <c r="J921" s="2"/>
      <c r="K921" s="2"/>
      <c r="L921" s="2"/>
      <c r="M921" s="2"/>
      <c r="N921" s="2"/>
      <c r="O921" s="2"/>
      <c r="P921" s="2"/>
      <c r="Q921" s="2"/>
      <c r="R921" s="2"/>
      <c r="S921" s="2"/>
      <c r="T921" s="2"/>
      <c r="U921" s="2"/>
      <c r="V921" s="2"/>
      <c r="W921" s="2"/>
      <c r="X921" s="2"/>
    </row>
    <row r="922" spans="1:24" ht="13.8" x14ac:dyDescent="0.3">
      <c r="A922" s="5"/>
      <c r="B922" s="2"/>
      <c r="C922" s="2"/>
      <c r="D922" s="2"/>
      <c r="E922" s="2"/>
      <c r="F922" s="2"/>
      <c r="G922" s="2"/>
      <c r="H922" s="2"/>
      <c r="I922" s="2"/>
      <c r="J922" s="2"/>
      <c r="K922" s="2"/>
      <c r="L922" s="2"/>
      <c r="M922" s="2"/>
      <c r="N922" s="2"/>
      <c r="O922" s="2"/>
      <c r="P922" s="2"/>
      <c r="Q922" s="2"/>
      <c r="R922" s="2"/>
      <c r="S922" s="2"/>
      <c r="T922" s="2"/>
      <c r="U922" s="2"/>
      <c r="V922" s="2"/>
      <c r="W922" s="2"/>
      <c r="X922" s="2"/>
    </row>
    <row r="923" spans="1:24" ht="13.8" x14ac:dyDescent="0.3">
      <c r="A923" s="5"/>
      <c r="B923" s="2"/>
      <c r="C923" s="2"/>
      <c r="D923" s="2"/>
      <c r="E923" s="2"/>
      <c r="F923" s="2"/>
      <c r="G923" s="2"/>
      <c r="H923" s="2"/>
      <c r="I923" s="2"/>
      <c r="J923" s="2"/>
      <c r="K923" s="2"/>
      <c r="L923" s="2"/>
      <c r="M923" s="2"/>
      <c r="N923" s="2"/>
      <c r="O923" s="2"/>
      <c r="P923" s="2"/>
      <c r="Q923" s="2"/>
      <c r="R923" s="2"/>
      <c r="S923" s="2"/>
      <c r="T923" s="2"/>
      <c r="U923" s="2"/>
      <c r="V923" s="2"/>
      <c r="W923" s="2"/>
      <c r="X923" s="2"/>
    </row>
    <row r="924" spans="1:24" ht="13.8" x14ac:dyDescent="0.3">
      <c r="A924" s="5"/>
      <c r="B924" s="2"/>
      <c r="C924" s="2"/>
      <c r="D924" s="2"/>
      <c r="E924" s="2"/>
      <c r="F924" s="2"/>
      <c r="G924" s="2"/>
      <c r="H924" s="2"/>
      <c r="I924" s="2"/>
      <c r="J924" s="2"/>
      <c r="K924" s="2"/>
      <c r="L924" s="2"/>
      <c r="M924" s="2"/>
      <c r="N924" s="2"/>
      <c r="O924" s="2"/>
      <c r="P924" s="2"/>
      <c r="Q924" s="2"/>
      <c r="R924" s="2"/>
      <c r="S924" s="2"/>
      <c r="T924" s="2"/>
      <c r="U924" s="2"/>
      <c r="V924" s="2"/>
      <c r="W924" s="2"/>
      <c r="X924" s="2"/>
    </row>
    <row r="925" spans="1:24" ht="13.8" x14ac:dyDescent="0.3">
      <c r="A925" s="5"/>
      <c r="B925" s="2"/>
      <c r="C925" s="2"/>
      <c r="D925" s="2"/>
      <c r="E925" s="2"/>
      <c r="F925" s="2"/>
      <c r="G925" s="2"/>
      <c r="H925" s="2"/>
      <c r="I925" s="2"/>
      <c r="J925" s="2"/>
      <c r="K925" s="2"/>
      <c r="L925" s="2"/>
      <c r="M925" s="2"/>
      <c r="N925" s="2"/>
      <c r="O925" s="2"/>
      <c r="P925" s="2"/>
      <c r="Q925" s="2"/>
      <c r="R925" s="2"/>
      <c r="S925" s="2"/>
      <c r="T925" s="2"/>
      <c r="U925" s="2"/>
      <c r="V925" s="2"/>
      <c r="W925" s="2"/>
      <c r="X925" s="2"/>
    </row>
    <row r="926" spans="1:24" ht="13.8" x14ac:dyDescent="0.3">
      <c r="A926" s="5"/>
      <c r="B926" s="2"/>
      <c r="C926" s="2"/>
      <c r="D926" s="2"/>
      <c r="E926" s="2"/>
      <c r="F926" s="2"/>
      <c r="G926" s="2"/>
      <c r="H926" s="2"/>
      <c r="I926" s="2"/>
      <c r="J926" s="2"/>
      <c r="K926" s="2"/>
      <c r="L926" s="2"/>
      <c r="M926" s="2"/>
      <c r="N926" s="2"/>
      <c r="O926" s="2"/>
      <c r="P926" s="2"/>
      <c r="Q926" s="2"/>
      <c r="R926" s="2"/>
      <c r="S926" s="2"/>
      <c r="T926" s="2"/>
      <c r="U926" s="2"/>
      <c r="V926" s="2"/>
      <c r="W926" s="2"/>
      <c r="X926" s="2"/>
    </row>
    <row r="927" spans="1:24" ht="13.8" x14ac:dyDescent="0.3">
      <c r="A927" s="5"/>
      <c r="B927" s="2"/>
      <c r="C927" s="2"/>
      <c r="D927" s="2"/>
      <c r="E927" s="2"/>
      <c r="F927" s="2"/>
      <c r="G927" s="2"/>
      <c r="H927" s="2"/>
      <c r="I927" s="2"/>
      <c r="J927" s="2"/>
      <c r="K927" s="2"/>
      <c r="L927" s="2"/>
      <c r="M927" s="2"/>
      <c r="N927" s="2"/>
      <c r="O927" s="2"/>
      <c r="P927" s="2"/>
      <c r="Q927" s="2"/>
      <c r="R927" s="2"/>
      <c r="S927" s="2"/>
      <c r="T927" s="2"/>
      <c r="U927" s="2"/>
      <c r="V927" s="2"/>
      <c r="W927" s="2"/>
      <c r="X927" s="2"/>
    </row>
    <row r="928" spans="1:24" ht="13.8" x14ac:dyDescent="0.3">
      <c r="A928" s="5"/>
      <c r="B928" s="2"/>
      <c r="C928" s="2"/>
      <c r="D928" s="2"/>
      <c r="E928" s="2"/>
      <c r="F928" s="2"/>
      <c r="G928" s="2"/>
      <c r="H928" s="2"/>
      <c r="I928" s="2"/>
      <c r="J928" s="2"/>
      <c r="K928" s="2"/>
      <c r="L928" s="2"/>
      <c r="M928" s="2"/>
      <c r="N928" s="2"/>
      <c r="O928" s="2"/>
      <c r="P928" s="2"/>
      <c r="Q928" s="2"/>
      <c r="R928" s="2"/>
      <c r="S928" s="2"/>
      <c r="T928" s="2"/>
      <c r="U928" s="2"/>
      <c r="V928" s="2"/>
      <c r="W928" s="2"/>
      <c r="X928" s="2"/>
    </row>
    <row r="929" spans="1:24" ht="13.8" x14ac:dyDescent="0.3">
      <c r="A929" s="5"/>
      <c r="B929" s="2"/>
      <c r="C929" s="2"/>
      <c r="D929" s="2"/>
      <c r="E929" s="2"/>
      <c r="F929" s="2"/>
      <c r="G929" s="2"/>
      <c r="H929" s="2"/>
      <c r="I929" s="2"/>
      <c r="J929" s="2"/>
      <c r="K929" s="2"/>
      <c r="L929" s="2"/>
      <c r="M929" s="2"/>
      <c r="N929" s="2"/>
      <c r="O929" s="2"/>
      <c r="P929" s="2"/>
      <c r="Q929" s="2"/>
      <c r="R929" s="2"/>
      <c r="S929" s="2"/>
      <c r="T929" s="2"/>
      <c r="U929" s="2"/>
      <c r="V929" s="2"/>
      <c r="W929" s="2"/>
      <c r="X929" s="2"/>
    </row>
    <row r="930" spans="1:24" ht="13.8" x14ac:dyDescent="0.3">
      <c r="A930" s="5"/>
      <c r="B930" s="2"/>
      <c r="C930" s="2"/>
      <c r="D930" s="2"/>
      <c r="E930" s="2"/>
      <c r="F930" s="2"/>
      <c r="G930" s="2"/>
      <c r="H930" s="2"/>
      <c r="I930" s="2"/>
      <c r="J930" s="2"/>
      <c r="K930" s="2"/>
      <c r="L930" s="2"/>
      <c r="M930" s="2"/>
      <c r="N930" s="2"/>
      <c r="O930" s="2"/>
      <c r="P930" s="2"/>
      <c r="Q930" s="2"/>
      <c r="R930" s="2"/>
      <c r="S930" s="2"/>
      <c r="T930" s="2"/>
      <c r="U930" s="2"/>
      <c r="V930" s="2"/>
      <c r="W930" s="2"/>
      <c r="X930" s="2"/>
    </row>
    <row r="931" spans="1:24" ht="13.8" x14ac:dyDescent="0.3">
      <c r="A931" s="5"/>
      <c r="B931" s="2"/>
      <c r="C931" s="2"/>
      <c r="D931" s="2"/>
      <c r="E931" s="2"/>
      <c r="F931" s="2"/>
      <c r="G931" s="2"/>
      <c r="H931" s="2"/>
      <c r="I931" s="2"/>
      <c r="J931" s="2"/>
      <c r="K931" s="2"/>
      <c r="L931" s="2"/>
      <c r="M931" s="2"/>
      <c r="N931" s="2"/>
      <c r="O931" s="2"/>
      <c r="P931" s="2"/>
      <c r="Q931" s="2"/>
      <c r="R931" s="2"/>
      <c r="S931" s="2"/>
      <c r="T931" s="2"/>
      <c r="U931" s="2"/>
      <c r="V931" s="2"/>
      <c r="W931" s="2"/>
      <c r="X931" s="2"/>
    </row>
    <row r="932" spans="1:24" ht="13.8" x14ac:dyDescent="0.3">
      <c r="A932" s="5"/>
      <c r="B932" s="2"/>
      <c r="C932" s="2"/>
      <c r="D932" s="2"/>
      <c r="E932" s="2"/>
      <c r="F932" s="2"/>
      <c r="G932" s="2"/>
      <c r="H932" s="2"/>
      <c r="I932" s="2"/>
      <c r="J932" s="2"/>
      <c r="K932" s="2"/>
      <c r="L932" s="2"/>
      <c r="M932" s="2"/>
      <c r="N932" s="2"/>
      <c r="O932" s="2"/>
      <c r="P932" s="2"/>
      <c r="Q932" s="2"/>
      <c r="R932" s="2"/>
      <c r="S932" s="2"/>
      <c r="T932" s="2"/>
      <c r="U932" s="2"/>
      <c r="V932" s="2"/>
      <c r="W932" s="2"/>
      <c r="X932" s="2"/>
    </row>
    <row r="933" spans="1:24" ht="13.8" x14ac:dyDescent="0.3">
      <c r="A933" s="5"/>
      <c r="B933" s="2"/>
      <c r="C933" s="2"/>
      <c r="D933" s="2"/>
      <c r="E933" s="2"/>
      <c r="F933" s="2"/>
      <c r="G933" s="2"/>
      <c r="H933" s="2"/>
      <c r="I933" s="2"/>
      <c r="J933" s="2"/>
      <c r="K933" s="2"/>
      <c r="L933" s="2"/>
      <c r="M933" s="2"/>
      <c r="N933" s="2"/>
      <c r="O933" s="2"/>
      <c r="P933" s="2"/>
      <c r="Q933" s="2"/>
      <c r="R933" s="2"/>
      <c r="S933" s="2"/>
      <c r="T933" s="2"/>
      <c r="U933" s="2"/>
      <c r="V933" s="2"/>
      <c r="W933" s="2"/>
      <c r="X933" s="2"/>
    </row>
    <row r="934" spans="1:24" ht="13.8" x14ac:dyDescent="0.3">
      <c r="A934" s="5"/>
      <c r="B934" s="2"/>
      <c r="C934" s="2"/>
      <c r="D934" s="2"/>
      <c r="E934" s="2"/>
      <c r="F934" s="2"/>
      <c r="G934" s="2"/>
      <c r="H934" s="2"/>
      <c r="I934" s="2"/>
      <c r="J934" s="2"/>
      <c r="K934" s="2"/>
      <c r="L934" s="2"/>
      <c r="M934" s="2"/>
      <c r="N934" s="2"/>
      <c r="O934" s="2"/>
      <c r="P934" s="2"/>
      <c r="Q934" s="2"/>
      <c r="R934" s="2"/>
      <c r="S934" s="2"/>
      <c r="T934" s="2"/>
      <c r="U934" s="2"/>
      <c r="V934" s="2"/>
      <c r="W934" s="2"/>
      <c r="X934" s="2"/>
    </row>
    <row r="935" spans="1:24" ht="13.8" x14ac:dyDescent="0.3">
      <c r="A935" s="5"/>
      <c r="B935" s="2"/>
      <c r="C935" s="2"/>
      <c r="D935" s="2"/>
      <c r="E935" s="2"/>
      <c r="F935" s="2"/>
      <c r="G935" s="2"/>
      <c r="H935" s="2"/>
      <c r="I935" s="2"/>
      <c r="J935" s="2"/>
      <c r="K935" s="2"/>
      <c r="L935" s="2"/>
      <c r="M935" s="2"/>
      <c r="N935" s="2"/>
      <c r="O935" s="2"/>
      <c r="P935" s="2"/>
      <c r="Q935" s="2"/>
      <c r="R935" s="2"/>
      <c r="S935" s="2"/>
      <c r="T935" s="2"/>
      <c r="U935" s="2"/>
      <c r="V935" s="2"/>
      <c r="W935" s="2"/>
      <c r="X935" s="2"/>
    </row>
    <row r="936" spans="1:24" ht="13.8" x14ac:dyDescent="0.3">
      <c r="A936" s="5"/>
      <c r="B936" s="2"/>
      <c r="C936" s="2"/>
      <c r="D936" s="2"/>
      <c r="E936" s="2"/>
      <c r="F936" s="2"/>
      <c r="G936" s="2"/>
      <c r="H936" s="2"/>
      <c r="I936" s="2"/>
      <c r="J936" s="2"/>
      <c r="K936" s="2"/>
      <c r="L936" s="2"/>
      <c r="M936" s="2"/>
      <c r="N936" s="2"/>
      <c r="O936" s="2"/>
      <c r="P936" s="2"/>
      <c r="Q936" s="2"/>
      <c r="R936" s="2"/>
      <c r="S936" s="2"/>
      <c r="T936" s="2"/>
      <c r="U936" s="2"/>
      <c r="V936" s="2"/>
      <c r="W936" s="2"/>
      <c r="X936" s="2"/>
    </row>
    <row r="937" spans="1:24" ht="13.8" x14ac:dyDescent="0.3">
      <c r="A937" s="5"/>
      <c r="B937" s="2"/>
      <c r="C937" s="2"/>
      <c r="D937" s="2"/>
      <c r="E937" s="2"/>
      <c r="F937" s="2"/>
      <c r="G937" s="2"/>
      <c r="H937" s="2"/>
      <c r="I937" s="2"/>
      <c r="J937" s="2"/>
      <c r="K937" s="2"/>
      <c r="L937" s="2"/>
      <c r="M937" s="2"/>
      <c r="N937" s="2"/>
      <c r="O937" s="2"/>
      <c r="P937" s="2"/>
      <c r="Q937" s="2"/>
      <c r="R937" s="2"/>
      <c r="S937" s="2"/>
      <c r="T937" s="2"/>
      <c r="U937" s="2"/>
      <c r="V937" s="2"/>
      <c r="W937" s="2"/>
      <c r="X937" s="2"/>
    </row>
    <row r="938" spans="1:24" ht="13.8" x14ac:dyDescent="0.3">
      <c r="A938" s="5"/>
      <c r="B938" s="2"/>
      <c r="C938" s="2"/>
      <c r="D938" s="2"/>
      <c r="E938" s="2"/>
      <c r="F938" s="2"/>
      <c r="G938" s="2"/>
      <c r="H938" s="2"/>
      <c r="I938" s="2"/>
      <c r="J938" s="2"/>
      <c r="K938" s="2"/>
      <c r="L938" s="2"/>
      <c r="M938" s="2"/>
      <c r="N938" s="2"/>
      <c r="O938" s="2"/>
      <c r="P938" s="2"/>
      <c r="Q938" s="2"/>
      <c r="R938" s="2"/>
      <c r="S938" s="2"/>
      <c r="T938" s="2"/>
      <c r="U938" s="2"/>
      <c r="V938" s="2"/>
      <c r="W938" s="2"/>
      <c r="X938" s="2"/>
    </row>
    <row r="939" spans="1:24" ht="13.8" x14ac:dyDescent="0.3">
      <c r="A939" s="5"/>
      <c r="B939" s="2"/>
      <c r="C939" s="2"/>
      <c r="D939" s="2"/>
      <c r="E939" s="2"/>
      <c r="F939" s="2"/>
      <c r="G939" s="2"/>
      <c r="H939" s="2"/>
      <c r="I939" s="2"/>
      <c r="J939" s="2"/>
      <c r="K939" s="2"/>
      <c r="L939" s="2"/>
      <c r="M939" s="2"/>
      <c r="N939" s="2"/>
      <c r="O939" s="2"/>
      <c r="P939" s="2"/>
      <c r="Q939" s="2"/>
      <c r="R939" s="2"/>
      <c r="S939" s="2"/>
      <c r="T939" s="2"/>
      <c r="U939" s="2"/>
      <c r="V939" s="2"/>
      <c r="W939" s="2"/>
      <c r="X939" s="2"/>
    </row>
    <row r="940" spans="1:24" ht="13.8" x14ac:dyDescent="0.3">
      <c r="A940" s="5"/>
      <c r="B940" s="2"/>
      <c r="C940" s="2"/>
      <c r="D940" s="2"/>
      <c r="E940" s="2"/>
      <c r="F940" s="2"/>
      <c r="G940" s="2"/>
      <c r="H940" s="2"/>
      <c r="I940" s="2"/>
      <c r="J940" s="2"/>
      <c r="K940" s="2"/>
      <c r="L940" s="2"/>
      <c r="M940" s="2"/>
      <c r="N940" s="2"/>
      <c r="O940" s="2"/>
      <c r="P940" s="2"/>
      <c r="Q940" s="2"/>
      <c r="R940" s="2"/>
      <c r="S940" s="2"/>
      <c r="T940" s="2"/>
      <c r="U940" s="2"/>
      <c r="V940" s="2"/>
      <c r="W940" s="2"/>
      <c r="X940" s="2"/>
    </row>
    <row r="941" spans="1:24" ht="13.8" x14ac:dyDescent="0.3">
      <c r="A941" s="5"/>
      <c r="B941" s="2"/>
      <c r="C941" s="2"/>
      <c r="D941" s="2"/>
      <c r="E941" s="2"/>
      <c r="F941" s="2"/>
      <c r="G941" s="2"/>
      <c r="H941" s="2"/>
      <c r="I941" s="2"/>
      <c r="J941" s="2"/>
      <c r="K941" s="2"/>
      <c r="L941" s="2"/>
      <c r="M941" s="2"/>
      <c r="N941" s="2"/>
      <c r="O941" s="2"/>
      <c r="P941" s="2"/>
      <c r="Q941" s="2"/>
      <c r="R941" s="2"/>
      <c r="S941" s="2"/>
      <c r="T941" s="2"/>
      <c r="U941" s="2"/>
      <c r="V941" s="2"/>
      <c r="W941" s="2"/>
      <c r="X941" s="2"/>
    </row>
    <row r="942" spans="1:24" ht="13.8" x14ac:dyDescent="0.3">
      <c r="A942" s="5"/>
      <c r="B942" s="2"/>
      <c r="C942" s="2"/>
      <c r="D942" s="2"/>
      <c r="E942" s="2"/>
      <c r="F942" s="2"/>
      <c r="G942" s="2"/>
      <c r="H942" s="2"/>
      <c r="I942" s="2"/>
      <c r="J942" s="2"/>
      <c r="K942" s="2"/>
      <c r="L942" s="2"/>
      <c r="M942" s="2"/>
      <c r="N942" s="2"/>
      <c r="O942" s="2"/>
      <c r="P942" s="2"/>
      <c r="Q942" s="2"/>
      <c r="R942" s="2"/>
      <c r="S942" s="2"/>
      <c r="T942" s="2"/>
      <c r="U942" s="2"/>
      <c r="V942" s="2"/>
      <c r="W942" s="2"/>
      <c r="X942" s="2"/>
    </row>
    <row r="943" spans="1:24" ht="13.8" x14ac:dyDescent="0.3">
      <c r="A943" s="5"/>
      <c r="B943" s="2"/>
      <c r="C943" s="2"/>
      <c r="D943" s="2"/>
      <c r="E943" s="2"/>
      <c r="F943" s="2"/>
      <c r="G943" s="2"/>
      <c r="H943" s="2"/>
      <c r="I943" s="2"/>
      <c r="J943" s="2"/>
      <c r="K943" s="2"/>
      <c r="L943" s="2"/>
      <c r="M943" s="2"/>
      <c r="N943" s="2"/>
      <c r="O943" s="2"/>
      <c r="P943" s="2"/>
      <c r="Q943" s="2"/>
      <c r="R943" s="2"/>
      <c r="S943" s="2"/>
      <c r="T943" s="2"/>
      <c r="U943" s="2"/>
      <c r="V943" s="2"/>
      <c r="W943" s="2"/>
      <c r="X943" s="2"/>
    </row>
    <row r="944" spans="1:24" ht="13.8" x14ac:dyDescent="0.3">
      <c r="A944" s="5"/>
      <c r="B944" s="2"/>
      <c r="C944" s="2"/>
      <c r="D944" s="2"/>
      <c r="E944" s="2"/>
      <c r="F944" s="2"/>
      <c r="G944" s="2"/>
      <c r="H944" s="2"/>
      <c r="I944" s="2"/>
      <c r="J944" s="2"/>
      <c r="K944" s="2"/>
      <c r="L944" s="2"/>
      <c r="M944" s="2"/>
      <c r="N944" s="2"/>
      <c r="O944" s="2"/>
      <c r="P944" s="2"/>
      <c r="Q944" s="2"/>
      <c r="R944" s="2"/>
      <c r="S944" s="2"/>
      <c r="T944" s="2"/>
      <c r="U944" s="2"/>
      <c r="V944" s="2"/>
      <c r="W944" s="2"/>
      <c r="X944" s="2"/>
    </row>
    <row r="945" spans="1:24" ht="13.8" x14ac:dyDescent="0.3">
      <c r="A945" s="5"/>
      <c r="B945" s="2"/>
      <c r="C945" s="2"/>
      <c r="D945" s="2"/>
      <c r="E945" s="2"/>
      <c r="F945" s="2"/>
      <c r="G945" s="2"/>
      <c r="H945" s="2"/>
      <c r="I945" s="2"/>
      <c r="J945" s="2"/>
      <c r="K945" s="2"/>
      <c r="L945" s="2"/>
      <c r="M945" s="2"/>
      <c r="N945" s="2"/>
      <c r="O945" s="2"/>
      <c r="P945" s="2"/>
      <c r="Q945" s="2"/>
      <c r="R945" s="2"/>
      <c r="S945" s="2"/>
      <c r="T945" s="2"/>
      <c r="U945" s="2"/>
      <c r="V945" s="2"/>
      <c r="W945" s="2"/>
      <c r="X945" s="2"/>
    </row>
    <row r="946" spans="1:24" ht="13.8" x14ac:dyDescent="0.3">
      <c r="A946" s="5"/>
      <c r="B946" s="2"/>
      <c r="C946" s="2"/>
      <c r="D946" s="2"/>
      <c r="E946" s="2"/>
      <c r="F946" s="2"/>
      <c r="G946" s="2"/>
      <c r="H946" s="2"/>
      <c r="I946" s="2"/>
      <c r="J946" s="2"/>
      <c r="K946" s="2"/>
      <c r="L946" s="2"/>
      <c r="M946" s="2"/>
      <c r="N946" s="2"/>
      <c r="O946" s="2"/>
      <c r="P946" s="2"/>
      <c r="Q946" s="2"/>
      <c r="R946" s="2"/>
      <c r="S946" s="2"/>
      <c r="T946" s="2"/>
      <c r="U946" s="2"/>
      <c r="V946" s="2"/>
      <c r="W946" s="2"/>
      <c r="X946" s="2"/>
    </row>
    <row r="947" spans="1:24" ht="13.8" x14ac:dyDescent="0.3">
      <c r="A947" s="5"/>
      <c r="B947" s="2"/>
      <c r="C947" s="2"/>
      <c r="D947" s="2"/>
      <c r="E947" s="2"/>
      <c r="F947" s="2"/>
      <c r="G947" s="2"/>
      <c r="H947" s="2"/>
      <c r="I947" s="2"/>
      <c r="J947" s="2"/>
      <c r="K947" s="2"/>
      <c r="L947" s="2"/>
      <c r="M947" s="2"/>
      <c r="N947" s="2"/>
      <c r="O947" s="2"/>
      <c r="P947" s="2"/>
      <c r="Q947" s="2"/>
      <c r="R947" s="2"/>
      <c r="S947" s="2"/>
      <c r="T947" s="2"/>
      <c r="U947" s="2"/>
      <c r="V947" s="2"/>
      <c r="W947" s="2"/>
      <c r="X947" s="2"/>
    </row>
    <row r="948" spans="1:24" ht="13.8" x14ac:dyDescent="0.3">
      <c r="A948" s="5"/>
      <c r="B948" s="2"/>
      <c r="C948" s="2"/>
      <c r="D948" s="2"/>
      <c r="E948" s="2"/>
      <c r="F948" s="2"/>
      <c r="G948" s="2"/>
      <c r="H948" s="2"/>
      <c r="I948" s="2"/>
      <c r="J948" s="2"/>
      <c r="K948" s="2"/>
      <c r="L948" s="2"/>
      <c r="M948" s="2"/>
      <c r="N948" s="2"/>
      <c r="O948" s="2"/>
      <c r="P948" s="2"/>
      <c r="Q948" s="2"/>
      <c r="R948" s="2"/>
      <c r="S948" s="2"/>
      <c r="T948" s="2"/>
      <c r="U948" s="2"/>
      <c r="V948" s="2"/>
      <c r="W948" s="2"/>
      <c r="X948" s="2"/>
    </row>
    <row r="949" spans="1:24" ht="13.8" x14ac:dyDescent="0.3">
      <c r="A949" s="5"/>
      <c r="B949" s="2"/>
      <c r="C949" s="2"/>
      <c r="D949" s="2"/>
      <c r="E949" s="2"/>
      <c r="F949" s="2"/>
      <c r="G949" s="2"/>
      <c r="H949" s="2"/>
      <c r="I949" s="2"/>
      <c r="J949" s="2"/>
      <c r="K949" s="2"/>
      <c r="L949" s="2"/>
      <c r="M949" s="2"/>
      <c r="N949" s="2"/>
      <c r="O949" s="2"/>
      <c r="P949" s="2"/>
      <c r="Q949" s="2"/>
      <c r="R949" s="2"/>
      <c r="S949" s="2"/>
      <c r="T949" s="2"/>
      <c r="U949" s="2"/>
      <c r="V949" s="2"/>
      <c r="W949" s="2"/>
      <c r="X949" s="2"/>
    </row>
    <row r="950" spans="1:24" ht="13.8" x14ac:dyDescent="0.3">
      <c r="A950" s="5"/>
      <c r="B950" s="2"/>
      <c r="C950" s="2"/>
      <c r="D950" s="2"/>
      <c r="E950" s="2"/>
      <c r="F950" s="2"/>
      <c r="G950" s="2"/>
      <c r="H950" s="2"/>
      <c r="I950" s="2"/>
      <c r="J950" s="2"/>
      <c r="K950" s="2"/>
      <c r="L950" s="2"/>
      <c r="M950" s="2"/>
      <c r="N950" s="2"/>
      <c r="O950" s="2"/>
      <c r="P950" s="2"/>
      <c r="Q950" s="2"/>
      <c r="R950" s="2"/>
      <c r="S950" s="2"/>
      <c r="T950" s="2"/>
      <c r="U950" s="2"/>
      <c r="V950" s="2"/>
      <c r="W950" s="2"/>
      <c r="X950" s="2"/>
    </row>
    <row r="951" spans="1:24" ht="13.8" x14ac:dyDescent="0.3">
      <c r="A951" s="5"/>
      <c r="B951" s="2"/>
      <c r="C951" s="2"/>
      <c r="D951" s="2"/>
      <c r="E951" s="2"/>
      <c r="F951" s="2"/>
      <c r="G951" s="2"/>
      <c r="H951" s="2"/>
      <c r="I951" s="2"/>
      <c r="J951" s="2"/>
      <c r="K951" s="2"/>
      <c r="L951" s="2"/>
      <c r="M951" s="2"/>
      <c r="N951" s="2"/>
      <c r="O951" s="2"/>
      <c r="P951" s="2"/>
      <c r="Q951" s="2"/>
      <c r="R951" s="2"/>
      <c r="S951" s="2"/>
      <c r="T951" s="2"/>
      <c r="U951" s="2"/>
      <c r="V951" s="2"/>
      <c r="W951" s="2"/>
      <c r="X951" s="2"/>
    </row>
    <row r="952" spans="1:24" ht="13.8" x14ac:dyDescent="0.3">
      <c r="A952" s="5"/>
      <c r="B952" s="2"/>
      <c r="C952" s="2"/>
      <c r="D952" s="2"/>
      <c r="E952" s="2"/>
      <c r="F952" s="2"/>
      <c r="G952" s="2"/>
      <c r="H952" s="2"/>
      <c r="I952" s="2"/>
      <c r="J952" s="2"/>
      <c r="K952" s="2"/>
      <c r="L952" s="2"/>
      <c r="M952" s="2"/>
      <c r="N952" s="2"/>
      <c r="O952" s="2"/>
      <c r="P952" s="2"/>
      <c r="Q952" s="2"/>
      <c r="R952" s="2"/>
      <c r="S952" s="2"/>
      <c r="T952" s="2"/>
      <c r="U952" s="2"/>
      <c r="V952" s="2"/>
      <c r="W952" s="2"/>
      <c r="X952" s="2"/>
    </row>
    <row r="953" spans="1:24" ht="13.8" x14ac:dyDescent="0.3">
      <c r="A953" s="5"/>
      <c r="B953" s="2"/>
      <c r="C953" s="2"/>
      <c r="D953" s="2"/>
      <c r="E953" s="2"/>
      <c r="F953" s="2"/>
      <c r="G953" s="2"/>
      <c r="H953" s="2"/>
      <c r="I953" s="2"/>
      <c r="J953" s="2"/>
      <c r="K953" s="2"/>
      <c r="L953" s="2"/>
      <c r="M953" s="2"/>
      <c r="N953" s="2"/>
      <c r="O953" s="2"/>
      <c r="P953" s="2"/>
      <c r="Q953" s="2"/>
      <c r="R953" s="2"/>
      <c r="S953" s="2"/>
      <c r="T953" s="2"/>
      <c r="U953" s="2"/>
      <c r="V953" s="2"/>
      <c r="W953" s="2"/>
      <c r="X953" s="2"/>
    </row>
    <row r="954" spans="1:24" ht="13.8" x14ac:dyDescent="0.3">
      <c r="A954" s="5"/>
      <c r="B954" s="2"/>
      <c r="C954" s="2"/>
      <c r="D954" s="2"/>
      <c r="E954" s="2"/>
      <c r="F954" s="2"/>
      <c r="G954" s="2"/>
      <c r="H954" s="2"/>
      <c r="I954" s="2"/>
      <c r="J954" s="2"/>
      <c r="K954" s="2"/>
      <c r="L954" s="2"/>
      <c r="M954" s="2"/>
      <c r="N954" s="2"/>
      <c r="O954" s="2"/>
      <c r="P954" s="2"/>
      <c r="Q954" s="2"/>
      <c r="R954" s="2"/>
      <c r="S954" s="2"/>
      <c r="T954" s="2"/>
      <c r="U954" s="2"/>
      <c r="V954" s="2"/>
      <c r="W954" s="2"/>
      <c r="X954" s="2"/>
    </row>
    <row r="955" spans="1:24" ht="13.8" x14ac:dyDescent="0.3">
      <c r="A955" s="5"/>
      <c r="B955" s="2"/>
      <c r="C955" s="2"/>
      <c r="D955" s="2"/>
      <c r="E955" s="2"/>
      <c r="F955" s="2"/>
      <c r="G955" s="2"/>
      <c r="H955" s="2"/>
      <c r="I955" s="2"/>
      <c r="J955" s="2"/>
      <c r="K955" s="2"/>
      <c r="L955" s="2"/>
      <c r="M955" s="2"/>
      <c r="N955" s="2"/>
      <c r="O955" s="2"/>
      <c r="P955" s="2"/>
      <c r="Q955" s="2"/>
      <c r="R955" s="2"/>
      <c r="S955" s="2"/>
      <c r="T955" s="2"/>
      <c r="U955" s="2"/>
      <c r="V955" s="2"/>
      <c r="W955" s="2"/>
      <c r="X955" s="2"/>
    </row>
    <row r="956" spans="1:24" ht="13.8" x14ac:dyDescent="0.3">
      <c r="A956" s="5"/>
      <c r="B956" s="2"/>
      <c r="C956" s="2"/>
      <c r="D956" s="2"/>
      <c r="E956" s="2"/>
      <c r="F956" s="2"/>
      <c r="G956" s="2"/>
      <c r="H956" s="2"/>
      <c r="I956" s="2"/>
      <c r="J956" s="2"/>
      <c r="K956" s="2"/>
      <c r="L956" s="2"/>
      <c r="M956" s="2"/>
      <c r="N956" s="2"/>
      <c r="O956" s="2"/>
      <c r="P956" s="2"/>
      <c r="Q956" s="2"/>
      <c r="R956" s="2"/>
      <c r="S956" s="2"/>
      <c r="T956" s="2"/>
      <c r="U956" s="2"/>
      <c r="V956" s="2"/>
      <c r="W956" s="2"/>
      <c r="X956" s="2"/>
    </row>
    <row r="957" spans="1:24" ht="13.8" x14ac:dyDescent="0.3">
      <c r="A957" s="5"/>
      <c r="B957" s="2"/>
      <c r="C957" s="2"/>
      <c r="D957" s="2"/>
      <c r="E957" s="2"/>
      <c r="F957" s="2"/>
      <c r="G957" s="2"/>
      <c r="H957" s="2"/>
      <c r="I957" s="2"/>
      <c r="J957" s="2"/>
      <c r="K957" s="2"/>
      <c r="L957" s="2"/>
      <c r="M957" s="2"/>
      <c r="N957" s="2"/>
      <c r="O957" s="2"/>
      <c r="P957" s="2"/>
      <c r="Q957" s="2"/>
      <c r="R957" s="2"/>
      <c r="S957" s="2"/>
      <c r="T957" s="2"/>
      <c r="U957" s="2"/>
      <c r="V957" s="2"/>
      <c r="W957" s="2"/>
      <c r="X957" s="2"/>
    </row>
    <row r="958" spans="1:24" ht="13.8" x14ac:dyDescent="0.3">
      <c r="A958" s="5"/>
      <c r="B958" s="2"/>
      <c r="C958" s="2"/>
      <c r="D958" s="2"/>
      <c r="E958" s="2"/>
      <c r="F958" s="2"/>
      <c r="G958" s="2"/>
      <c r="H958" s="2"/>
      <c r="I958" s="2"/>
      <c r="J958" s="2"/>
      <c r="K958" s="2"/>
      <c r="L958" s="2"/>
      <c r="M958" s="2"/>
      <c r="N958" s="2"/>
      <c r="O958" s="2"/>
      <c r="P958" s="2"/>
      <c r="Q958" s="2"/>
      <c r="R958" s="2"/>
      <c r="S958" s="2"/>
      <c r="T958" s="2"/>
      <c r="U958" s="2"/>
      <c r="V958" s="2"/>
      <c r="W958" s="2"/>
      <c r="X958" s="2"/>
    </row>
    <row r="959" spans="1:24" ht="13.8" x14ac:dyDescent="0.3">
      <c r="A959" s="5"/>
      <c r="B959" s="2"/>
      <c r="C959" s="2"/>
      <c r="D959" s="2"/>
      <c r="E959" s="2"/>
      <c r="F959" s="2"/>
      <c r="G959" s="2"/>
      <c r="H959" s="2"/>
      <c r="I959" s="2"/>
      <c r="J959" s="2"/>
      <c r="K959" s="2"/>
      <c r="L959" s="2"/>
      <c r="M959" s="2"/>
      <c r="N959" s="2"/>
      <c r="O959" s="2"/>
      <c r="P959" s="2"/>
      <c r="Q959" s="2"/>
      <c r="R959" s="2"/>
      <c r="S959" s="2"/>
      <c r="T959" s="2"/>
      <c r="U959" s="2"/>
      <c r="V959" s="2"/>
      <c r="W959" s="2"/>
      <c r="X959" s="2"/>
    </row>
    <row r="960" spans="1:24" ht="13.8" x14ac:dyDescent="0.3">
      <c r="A960" s="5"/>
      <c r="B960" s="2"/>
      <c r="C960" s="2"/>
      <c r="D960" s="2"/>
      <c r="E960" s="2"/>
      <c r="F960" s="2"/>
      <c r="G960" s="2"/>
      <c r="H960" s="2"/>
      <c r="I960" s="2"/>
      <c r="J960" s="2"/>
      <c r="K960" s="2"/>
      <c r="L960" s="2"/>
      <c r="M960" s="2"/>
      <c r="N960" s="2"/>
      <c r="O960" s="2"/>
      <c r="P960" s="2"/>
      <c r="Q960" s="2"/>
      <c r="R960" s="2"/>
      <c r="S960" s="2"/>
      <c r="T960" s="2"/>
      <c r="U960" s="2"/>
      <c r="V960" s="2"/>
      <c r="W960" s="2"/>
      <c r="X960" s="2"/>
    </row>
    <row r="961" spans="1:24" ht="13.8" x14ac:dyDescent="0.3">
      <c r="A961" s="5"/>
      <c r="B961" s="2"/>
      <c r="C961" s="2"/>
      <c r="D961" s="2"/>
      <c r="E961" s="2"/>
      <c r="F961" s="2"/>
      <c r="G961" s="2"/>
      <c r="H961" s="2"/>
      <c r="I961" s="2"/>
      <c r="J961" s="2"/>
      <c r="K961" s="2"/>
      <c r="L961" s="2"/>
      <c r="M961" s="2"/>
      <c r="N961" s="2"/>
      <c r="O961" s="2"/>
      <c r="P961" s="2"/>
      <c r="Q961" s="2"/>
      <c r="R961" s="2"/>
      <c r="S961" s="2"/>
      <c r="T961" s="2"/>
      <c r="U961" s="2"/>
      <c r="V961" s="2"/>
      <c r="W961" s="2"/>
      <c r="X961" s="2"/>
    </row>
    <row r="962" spans="1:24" ht="13.8" x14ac:dyDescent="0.3">
      <c r="A962" s="5"/>
      <c r="B962" s="2"/>
      <c r="C962" s="2"/>
      <c r="D962" s="2"/>
      <c r="E962" s="2"/>
      <c r="F962" s="2"/>
      <c r="G962" s="2"/>
      <c r="H962" s="2"/>
      <c r="I962" s="2"/>
      <c r="J962" s="2"/>
      <c r="K962" s="2"/>
      <c r="L962" s="2"/>
      <c r="M962" s="2"/>
      <c r="N962" s="2"/>
      <c r="O962" s="2"/>
      <c r="P962" s="2"/>
      <c r="Q962" s="2"/>
      <c r="R962" s="2"/>
      <c r="S962" s="2"/>
      <c r="T962" s="2"/>
      <c r="U962" s="2"/>
      <c r="V962" s="2"/>
      <c r="W962" s="2"/>
      <c r="X962" s="2"/>
    </row>
    <row r="963" spans="1:24" ht="13.8" x14ac:dyDescent="0.3">
      <c r="A963" s="5"/>
      <c r="B963" s="2"/>
      <c r="C963" s="2"/>
      <c r="D963" s="2"/>
      <c r="E963" s="2"/>
      <c r="F963" s="2"/>
      <c r="G963" s="2"/>
      <c r="H963" s="2"/>
      <c r="I963" s="2"/>
      <c r="J963" s="2"/>
      <c r="K963" s="2"/>
      <c r="L963" s="2"/>
      <c r="M963" s="2"/>
      <c r="N963" s="2"/>
      <c r="O963" s="2"/>
      <c r="P963" s="2"/>
      <c r="Q963" s="2"/>
      <c r="R963" s="2"/>
      <c r="S963" s="2"/>
      <c r="T963" s="2"/>
      <c r="U963" s="2"/>
      <c r="V963" s="2"/>
      <c r="W963" s="2"/>
      <c r="X963" s="2"/>
    </row>
    <row r="964" spans="1:24" ht="13.8" x14ac:dyDescent="0.3">
      <c r="A964" s="5"/>
      <c r="B964" s="2"/>
      <c r="C964" s="2"/>
      <c r="D964" s="2"/>
      <c r="E964" s="2"/>
      <c r="F964" s="2"/>
      <c r="G964" s="2"/>
      <c r="H964" s="2"/>
      <c r="I964" s="2"/>
      <c r="J964" s="2"/>
      <c r="K964" s="2"/>
      <c r="L964" s="2"/>
      <c r="M964" s="2"/>
      <c r="N964" s="2"/>
      <c r="O964" s="2"/>
      <c r="P964" s="2"/>
      <c r="Q964" s="2"/>
      <c r="R964" s="2"/>
      <c r="S964" s="2"/>
      <c r="T964" s="2"/>
      <c r="U964" s="2"/>
      <c r="V964" s="2"/>
      <c r="W964" s="2"/>
      <c r="X964" s="2"/>
    </row>
    <row r="965" spans="1:24" ht="13.8" x14ac:dyDescent="0.3">
      <c r="A965" s="5"/>
      <c r="B965" s="2"/>
      <c r="C965" s="2"/>
      <c r="D965" s="2"/>
      <c r="E965" s="2"/>
      <c r="F965" s="2"/>
      <c r="G965" s="2"/>
      <c r="H965" s="2"/>
      <c r="I965" s="2"/>
      <c r="J965" s="2"/>
      <c r="K965" s="2"/>
      <c r="L965" s="2"/>
      <c r="M965" s="2"/>
      <c r="N965" s="2"/>
      <c r="O965" s="2"/>
      <c r="P965" s="2"/>
      <c r="Q965" s="2"/>
      <c r="R965" s="2"/>
      <c r="S965" s="2"/>
      <c r="T965" s="2"/>
      <c r="U965" s="2"/>
      <c r="V965" s="2"/>
      <c r="W965" s="2"/>
      <c r="X965" s="2"/>
    </row>
    <row r="966" spans="1:24" ht="13.8" x14ac:dyDescent="0.3">
      <c r="A966" s="5"/>
      <c r="B966" s="2"/>
      <c r="C966" s="2"/>
      <c r="D966" s="2"/>
      <c r="E966" s="2"/>
      <c r="F966" s="2"/>
      <c r="G966" s="2"/>
      <c r="H966" s="2"/>
      <c r="I966" s="2"/>
      <c r="J966" s="2"/>
      <c r="K966" s="2"/>
      <c r="L966" s="2"/>
      <c r="M966" s="2"/>
      <c r="N966" s="2"/>
      <c r="O966" s="2"/>
      <c r="P966" s="2"/>
      <c r="Q966" s="2"/>
      <c r="R966" s="2"/>
      <c r="S966" s="2"/>
      <c r="T966" s="2"/>
      <c r="U966" s="2"/>
      <c r="V966" s="2"/>
      <c r="W966" s="2"/>
      <c r="X966" s="2"/>
    </row>
    <row r="967" spans="1:24" ht="13.8" x14ac:dyDescent="0.3">
      <c r="A967" s="5"/>
      <c r="B967" s="2"/>
      <c r="C967" s="2"/>
      <c r="D967" s="2"/>
      <c r="E967" s="2"/>
      <c r="F967" s="2"/>
      <c r="G967" s="2"/>
      <c r="H967" s="2"/>
      <c r="I967" s="2"/>
      <c r="J967" s="2"/>
      <c r="K967" s="2"/>
      <c r="L967" s="2"/>
      <c r="M967" s="2"/>
      <c r="N967" s="2"/>
      <c r="O967" s="2"/>
      <c r="P967" s="2"/>
      <c r="Q967" s="2"/>
      <c r="R967" s="2"/>
      <c r="S967" s="2"/>
      <c r="T967" s="2"/>
      <c r="U967" s="2"/>
      <c r="V967" s="2"/>
      <c r="W967" s="2"/>
      <c r="X967" s="2"/>
    </row>
    <row r="968" spans="1:24" ht="13.8" x14ac:dyDescent="0.3">
      <c r="A968" s="5"/>
      <c r="B968" s="2"/>
      <c r="C968" s="2"/>
      <c r="D968" s="2"/>
      <c r="E968" s="2"/>
      <c r="F968" s="2"/>
      <c r="G968" s="2"/>
      <c r="H968" s="2"/>
      <c r="I968" s="2"/>
      <c r="J968" s="2"/>
      <c r="K968" s="2"/>
      <c r="L968" s="2"/>
      <c r="M968" s="2"/>
      <c r="N968" s="2"/>
      <c r="O968" s="2"/>
      <c r="P968" s="2"/>
      <c r="Q968" s="2"/>
      <c r="R968" s="2"/>
      <c r="S968" s="2"/>
      <c r="T968" s="2"/>
      <c r="U968" s="2"/>
      <c r="V968" s="2"/>
      <c r="W968" s="2"/>
      <c r="X968" s="2"/>
    </row>
    <row r="969" spans="1:24" ht="13.8" x14ac:dyDescent="0.3">
      <c r="A969" s="5"/>
      <c r="B969" s="2"/>
      <c r="C969" s="2"/>
      <c r="D969" s="2"/>
      <c r="E969" s="2"/>
      <c r="F969" s="2"/>
      <c r="G969" s="2"/>
      <c r="H969" s="2"/>
      <c r="I969" s="2"/>
      <c r="J969" s="2"/>
      <c r="K969" s="2"/>
      <c r="L969" s="2"/>
      <c r="M969" s="2"/>
      <c r="N969" s="2"/>
      <c r="O969" s="2"/>
      <c r="P969" s="2"/>
      <c r="Q969" s="2"/>
      <c r="R969" s="2"/>
      <c r="S969" s="2"/>
      <c r="T969" s="2"/>
      <c r="U969" s="2"/>
      <c r="V969" s="2"/>
      <c r="W969" s="2"/>
      <c r="X969" s="2"/>
    </row>
    <row r="970" spans="1:24" ht="13.8" x14ac:dyDescent="0.3">
      <c r="A970" s="5"/>
      <c r="B970" s="2"/>
      <c r="C970" s="2"/>
      <c r="D970" s="2"/>
      <c r="E970" s="2"/>
      <c r="F970" s="2"/>
      <c r="G970" s="2"/>
      <c r="H970" s="2"/>
      <c r="I970" s="2"/>
      <c r="J970" s="2"/>
      <c r="K970" s="2"/>
      <c r="L970" s="2"/>
      <c r="M970" s="2"/>
      <c r="N970" s="2"/>
      <c r="O970" s="2"/>
      <c r="P970" s="2"/>
      <c r="Q970" s="2"/>
      <c r="R970" s="2"/>
      <c r="S970" s="2"/>
      <c r="T970" s="2"/>
      <c r="U970" s="2"/>
      <c r="V970" s="2"/>
      <c r="W970" s="2"/>
      <c r="X970" s="2"/>
    </row>
    <row r="971" spans="1:24" ht="13.8" x14ac:dyDescent="0.3">
      <c r="A971" s="5"/>
      <c r="B971" s="2"/>
      <c r="C971" s="2"/>
      <c r="D971" s="2"/>
      <c r="E971" s="2"/>
      <c r="F971" s="2"/>
      <c r="G971" s="2"/>
      <c r="H971" s="2"/>
      <c r="I971" s="2"/>
      <c r="J971" s="2"/>
      <c r="K971" s="2"/>
      <c r="L971" s="2"/>
      <c r="M971" s="2"/>
      <c r="N971" s="2"/>
      <c r="O971" s="2"/>
      <c r="P971" s="2"/>
      <c r="Q971" s="2"/>
      <c r="R971" s="2"/>
      <c r="S971" s="2"/>
      <c r="T971" s="2"/>
      <c r="U971" s="2"/>
      <c r="V971" s="2"/>
      <c r="W971" s="2"/>
      <c r="X971" s="2"/>
    </row>
    <row r="972" spans="1:24" ht="13.8" x14ac:dyDescent="0.3">
      <c r="A972" s="5"/>
      <c r="B972" s="2"/>
      <c r="C972" s="2"/>
      <c r="D972" s="2"/>
      <c r="E972" s="2"/>
      <c r="F972" s="2"/>
      <c r="G972" s="2"/>
      <c r="H972" s="2"/>
      <c r="I972" s="2"/>
      <c r="J972" s="2"/>
      <c r="K972" s="2"/>
      <c r="L972" s="2"/>
      <c r="M972" s="2"/>
      <c r="N972" s="2"/>
      <c r="O972" s="2"/>
      <c r="P972" s="2"/>
      <c r="Q972" s="2"/>
      <c r="R972" s="2"/>
      <c r="S972" s="2"/>
      <c r="T972" s="2"/>
      <c r="U972" s="2"/>
      <c r="V972" s="2"/>
      <c r="W972" s="2"/>
      <c r="X972" s="2"/>
    </row>
    <row r="973" spans="1:24" ht="13.8" x14ac:dyDescent="0.3">
      <c r="A973" s="5"/>
      <c r="B973" s="2"/>
      <c r="C973" s="2"/>
      <c r="D973" s="2"/>
      <c r="E973" s="2"/>
      <c r="F973" s="2"/>
      <c r="G973" s="2"/>
      <c r="H973" s="2"/>
      <c r="I973" s="2"/>
      <c r="J973" s="2"/>
      <c r="K973" s="2"/>
      <c r="L973" s="2"/>
      <c r="M973" s="2"/>
      <c r="N973" s="2"/>
      <c r="O973" s="2"/>
      <c r="P973" s="2"/>
      <c r="Q973" s="2"/>
      <c r="R973" s="2"/>
      <c r="S973" s="2"/>
      <c r="T973" s="2"/>
      <c r="U973" s="2"/>
      <c r="V973" s="2"/>
      <c r="W973" s="2"/>
      <c r="X973" s="2"/>
    </row>
    <row r="974" spans="1:24" ht="13.8" x14ac:dyDescent="0.3">
      <c r="A974" s="5"/>
      <c r="B974" s="2"/>
      <c r="C974" s="2"/>
      <c r="D974" s="2"/>
      <c r="E974" s="2"/>
      <c r="F974" s="2"/>
      <c r="G974" s="2"/>
      <c r="H974" s="2"/>
      <c r="I974" s="2"/>
      <c r="J974" s="2"/>
      <c r="K974" s="2"/>
      <c r="L974" s="2"/>
      <c r="M974" s="2"/>
      <c r="N974" s="2"/>
      <c r="O974" s="2"/>
      <c r="P974" s="2"/>
      <c r="Q974" s="2"/>
      <c r="R974" s="2"/>
      <c r="S974" s="2"/>
      <c r="T974" s="2"/>
      <c r="U974" s="2"/>
      <c r="V974" s="2"/>
      <c r="W974" s="2"/>
      <c r="X974" s="2"/>
    </row>
    <row r="975" spans="1:24" ht="13.8" x14ac:dyDescent="0.3">
      <c r="A975" s="5"/>
      <c r="B975" s="2"/>
      <c r="C975" s="2"/>
      <c r="D975" s="2"/>
      <c r="E975" s="2"/>
      <c r="F975" s="2"/>
      <c r="G975" s="2"/>
      <c r="H975" s="2"/>
      <c r="I975" s="2"/>
      <c r="J975" s="2"/>
      <c r="K975" s="2"/>
      <c r="L975" s="2"/>
      <c r="M975" s="2"/>
      <c r="N975" s="2"/>
      <c r="O975" s="2"/>
      <c r="P975" s="2"/>
      <c r="Q975" s="2"/>
      <c r="R975" s="2"/>
      <c r="S975" s="2"/>
      <c r="T975" s="2"/>
      <c r="U975" s="2"/>
      <c r="V975" s="2"/>
      <c r="W975" s="2"/>
      <c r="X975" s="2"/>
    </row>
    <row r="976" spans="1:24" ht="13.8" x14ac:dyDescent="0.3">
      <c r="A976" s="5"/>
      <c r="B976" s="2"/>
      <c r="C976" s="2"/>
      <c r="D976" s="2"/>
      <c r="E976" s="2"/>
      <c r="F976" s="2"/>
      <c r="G976" s="2"/>
      <c r="H976" s="2"/>
      <c r="I976" s="2"/>
      <c r="J976" s="2"/>
      <c r="K976" s="2"/>
      <c r="L976" s="2"/>
      <c r="M976" s="2"/>
      <c r="N976" s="2"/>
      <c r="O976" s="2"/>
      <c r="P976" s="2"/>
      <c r="Q976" s="2"/>
      <c r="R976" s="2"/>
      <c r="S976" s="2"/>
      <c r="T976" s="2"/>
      <c r="U976" s="2"/>
      <c r="V976" s="2"/>
      <c r="W976" s="2"/>
      <c r="X976" s="2"/>
    </row>
    <row r="977" spans="1:24" ht="13.8" x14ac:dyDescent="0.3">
      <c r="A977" s="5"/>
      <c r="B977" s="2"/>
      <c r="C977" s="2"/>
      <c r="D977" s="2"/>
      <c r="E977" s="2"/>
      <c r="F977" s="2"/>
      <c r="G977" s="2"/>
      <c r="H977" s="2"/>
      <c r="I977" s="2"/>
      <c r="J977" s="2"/>
      <c r="K977" s="2"/>
      <c r="L977" s="2"/>
      <c r="M977" s="2"/>
      <c r="N977" s="2"/>
      <c r="O977" s="2"/>
      <c r="P977" s="2"/>
      <c r="Q977" s="2"/>
      <c r="R977" s="2"/>
      <c r="S977" s="2"/>
      <c r="T977" s="2"/>
      <c r="U977" s="2"/>
      <c r="V977" s="2"/>
      <c r="W977" s="2"/>
      <c r="X977" s="2"/>
    </row>
    <row r="978" spans="1:24" ht="13.8" x14ac:dyDescent="0.3">
      <c r="A978" s="5"/>
      <c r="B978" s="2"/>
      <c r="C978" s="2"/>
      <c r="D978" s="2"/>
      <c r="E978" s="2"/>
      <c r="F978" s="2"/>
      <c r="G978" s="2"/>
      <c r="H978" s="2"/>
      <c r="I978" s="2"/>
      <c r="J978" s="2"/>
      <c r="K978" s="2"/>
      <c r="L978" s="2"/>
      <c r="M978" s="2"/>
      <c r="N978" s="2"/>
      <c r="O978" s="2"/>
      <c r="P978" s="2"/>
      <c r="Q978" s="2"/>
      <c r="R978" s="2"/>
      <c r="S978" s="2"/>
      <c r="T978" s="2"/>
      <c r="U978" s="2"/>
      <c r="V978" s="2"/>
      <c r="W978" s="2"/>
      <c r="X978" s="2"/>
    </row>
    <row r="979" spans="1:24" ht="13.8" x14ac:dyDescent="0.3">
      <c r="A979" s="5"/>
      <c r="B979" s="2"/>
      <c r="C979" s="2"/>
      <c r="D979" s="2"/>
      <c r="E979" s="2"/>
      <c r="F979" s="2"/>
      <c r="G979" s="2"/>
      <c r="H979" s="2"/>
      <c r="I979" s="2"/>
      <c r="J979" s="2"/>
      <c r="K979" s="2"/>
      <c r="L979" s="2"/>
      <c r="M979" s="2"/>
      <c r="N979" s="2"/>
      <c r="O979" s="2"/>
      <c r="P979" s="2"/>
      <c r="Q979" s="2"/>
      <c r="R979" s="2"/>
      <c r="S979" s="2"/>
      <c r="T979" s="2"/>
      <c r="U979" s="2"/>
      <c r="V979" s="2"/>
      <c r="W979" s="2"/>
      <c r="X979" s="2"/>
    </row>
    <row r="980" spans="1:24" ht="13.8" x14ac:dyDescent="0.3">
      <c r="A980" s="5"/>
      <c r="B980" s="2"/>
      <c r="C980" s="2"/>
      <c r="D980" s="2"/>
      <c r="E980" s="2"/>
      <c r="F980" s="2"/>
      <c r="G980" s="2"/>
      <c r="H980" s="2"/>
      <c r="I980" s="2"/>
      <c r="J980" s="2"/>
      <c r="K980" s="2"/>
      <c r="L980" s="2"/>
      <c r="M980" s="2"/>
      <c r="N980" s="2"/>
      <c r="O980" s="2"/>
      <c r="P980" s="2"/>
      <c r="Q980" s="2"/>
      <c r="R980" s="2"/>
      <c r="S980" s="2"/>
      <c r="T980" s="2"/>
      <c r="U980" s="2"/>
      <c r="V980" s="2"/>
      <c r="W980" s="2"/>
      <c r="X980" s="2"/>
    </row>
    <row r="981" spans="1:24" ht="13.8" x14ac:dyDescent="0.3">
      <c r="A981" s="5"/>
      <c r="B981" s="2"/>
      <c r="C981" s="2"/>
      <c r="D981" s="2"/>
      <c r="E981" s="2"/>
      <c r="F981" s="2"/>
      <c r="G981" s="2"/>
      <c r="H981" s="2"/>
      <c r="I981" s="2"/>
      <c r="J981" s="2"/>
      <c r="K981" s="2"/>
      <c r="L981" s="2"/>
      <c r="M981" s="2"/>
      <c r="N981" s="2"/>
      <c r="O981" s="2"/>
      <c r="P981" s="2"/>
      <c r="Q981" s="2"/>
      <c r="R981" s="2"/>
      <c r="S981" s="2"/>
      <c r="T981" s="2"/>
      <c r="U981" s="2"/>
      <c r="V981" s="2"/>
      <c r="W981" s="2"/>
      <c r="X981" s="2"/>
    </row>
    <row r="982" spans="1:24" ht="13.8" x14ac:dyDescent="0.3">
      <c r="A982" s="5"/>
      <c r="B982" s="2"/>
      <c r="C982" s="2"/>
      <c r="D982" s="2"/>
      <c r="E982" s="2"/>
      <c r="F982" s="2"/>
      <c r="G982" s="2"/>
      <c r="H982" s="2"/>
      <c r="I982" s="2"/>
      <c r="J982" s="2"/>
      <c r="K982" s="2"/>
      <c r="L982" s="2"/>
      <c r="M982" s="2"/>
      <c r="N982" s="2"/>
      <c r="O982" s="2"/>
      <c r="P982" s="2"/>
      <c r="Q982" s="2"/>
      <c r="R982" s="2"/>
      <c r="S982" s="2"/>
      <c r="T982" s="2"/>
      <c r="U982" s="2"/>
      <c r="V982" s="2"/>
      <c r="W982" s="2"/>
      <c r="X982" s="2"/>
    </row>
    <row r="983" spans="1:24" ht="13.8" x14ac:dyDescent="0.3">
      <c r="A983" s="5"/>
      <c r="B983" s="2"/>
      <c r="C983" s="2"/>
      <c r="D983" s="2"/>
      <c r="E983" s="2"/>
      <c r="F983" s="2"/>
      <c r="G983" s="2"/>
      <c r="H983" s="2"/>
      <c r="I983" s="2"/>
      <c r="J983" s="2"/>
      <c r="K983" s="2"/>
      <c r="L983" s="2"/>
      <c r="M983" s="2"/>
      <c r="N983" s="2"/>
      <c r="O983" s="2"/>
      <c r="P983" s="2"/>
      <c r="Q983" s="2"/>
      <c r="R983" s="2"/>
      <c r="S983" s="2"/>
      <c r="T983" s="2"/>
      <c r="U983" s="2"/>
      <c r="V983" s="2"/>
      <c r="W983" s="2"/>
      <c r="X983" s="2"/>
    </row>
    <row r="984" spans="1:24" ht="13.8" x14ac:dyDescent="0.3">
      <c r="A984" s="5"/>
      <c r="B984" s="2"/>
      <c r="C984" s="2"/>
      <c r="D984" s="2"/>
      <c r="E984" s="2"/>
      <c r="F984" s="2"/>
      <c r="G984" s="2"/>
      <c r="H984" s="2"/>
      <c r="I984" s="2"/>
      <c r="J984" s="2"/>
      <c r="K984" s="2"/>
      <c r="L984" s="2"/>
      <c r="M984" s="2"/>
      <c r="N984" s="2"/>
      <c r="O984" s="2"/>
      <c r="P984" s="2"/>
      <c r="Q984" s="2"/>
      <c r="R984" s="2"/>
      <c r="S984" s="2"/>
      <c r="T984" s="2"/>
      <c r="U984" s="2"/>
      <c r="V984" s="2"/>
      <c r="W984" s="2"/>
      <c r="X984" s="2"/>
    </row>
    <row r="985" spans="1:24" ht="13.8" x14ac:dyDescent="0.3">
      <c r="A985" s="5"/>
      <c r="B985" s="2"/>
      <c r="C985" s="2"/>
      <c r="D985" s="2"/>
      <c r="E985" s="2"/>
      <c r="F985" s="2"/>
      <c r="G985" s="2"/>
      <c r="H985" s="2"/>
      <c r="I985" s="2"/>
      <c r="J985" s="2"/>
      <c r="K985" s="2"/>
      <c r="L985" s="2"/>
      <c r="M985" s="2"/>
      <c r="N985" s="2"/>
      <c r="O985" s="2"/>
      <c r="P985" s="2"/>
      <c r="Q985" s="2"/>
      <c r="R985" s="2"/>
      <c r="S985" s="2"/>
      <c r="T985" s="2"/>
      <c r="U985" s="2"/>
      <c r="V985" s="2"/>
      <c r="W985" s="2"/>
      <c r="X985" s="2"/>
    </row>
    <row r="986" spans="1:24" ht="13.8" x14ac:dyDescent="0.3">
      <c r="A986" s="5"/>
      <c r="B986" s="2"/>
      <c r="C986" s="2"/>
      <c r="D986" s="2"/>
      <c r="E986" s="2"/>
      <c r="F986" s="2"/>
      <c r="G986" s="2"/>
      <c r="H986" s="2"/>
      <c r="I986" s="2"/>
      <c r="J986" s="2"/>
      <c r="K986" s="2"/>
      <c r="L986" s="2"/>
      <c r="M986" s="2"/>
      <c r="N986" s="2"/>
      <c r="O986" s="2"/>
      <c r="P986" s="2"/>
      <c r="Q986" s="2"/>
      <c r="R986" s="2"/>
      <c r="S986" s="2"/>
      <c r="T986" s="2"/>
      <c r="U986" s="2"/>
      <c r="V986" s="2"/>
      <c r="W986" s="2"/>
      <c r="X986" s="2"/>
    </row>
    <row r="987" spans="1:24" ht="13.8" x14ac:dyDescent="0.3">
      <c r="A987" s="5"/>
      <c r="B987" s="2"/>
      <c r="C987" s="2"/>
      <c r="D987" s="2"/>
      <c r="E987" s="2"/>
      <c r="F987" s="2"/>
      <c r="G987" s="2"/>
      <c r="H987" s="2"/>
      <c r="I987" s="2"/>
      <c r="J987" s="2"/>
      <c r="K987" s="2"/>
      <c r="L987" s="2"/>
      <c r="M987" s="2"/>
      <c r="N987" s="2"/>
      <c r="O987" s="2"/>
      <c r="P987" s="2"/>
      <c r="Q987" s="2"/>
      <c r="R987" s="2"/>
      <c r="S987" s="2"/>
      <c r="T987" s="2"/>
      <c r="U987" s="2"/>
      <c r="V987" s="2"/>
      <c r="W987" s="2"/>
      <c r="X987" s="2"/>
    </row>
    <row r="988" spans="1:24" ht="13.8" x14ac:dyDescent="0.3">
      <c r="A988" s="5"/>
      <c r="B988" s="2"/>
      <c r="C988" s="2"/>
      <c r="D988" s="2"/>
      <c r="E988" s="2"/>
      <c r="F988" s="2"/>
      <c r="G988" s="2"/>
      <c r="H988" s="2"/>
      <c r="I988" s="2"/>
      <c r="J988" s="2"/>
      <c r="K988" s="2"/>
      <c r="L988" s="2"/>
      <c r="M988" s="2"/>
      <c r="N988" s="2"/>
      <c r="O988" s="2"/>
      <c r="P988" s="2"/>
      <c r="Q988" s="2"/>
      <c r="R988" s="2"/>
      <c r="S988" s="2"/>
      <c r="T988" s="2"/>
      <c r="U988" s="2"/>
      <c r="V988" s="2"/>
      <c r="W988" s="2"/>
      <c r="X988" s="2"/>
    </row>
    <row r="989" spans="1:24" ht="13.8" x14ac:dyDescent="0.3">
      <c r="A989" s="5"/>
      <c r="B989" s="2"/>
      <c r="C989" s="2"/>
      <c r="D989" s="2"/>
      <c r="E989" s="2"/>
      <c r="F989" s="2"/>
      <c r="G989" s="2"/>
      <c r="H989" s="2"/>
      <c r="I989" s="2"/>
      <c r="J989" s="2"/>
      <c r="K989" s="2"/>
      <c r="L989" s="2"/>
      <c r="M989" s="2"/>
      <c r="N989" s="2"/>
      <c r="O989" s="2"/>
      <c r="P989" s="2"/>
      <c r="Q989" s="2"/>
      <c r="R989" s="2"/>
      <c r="S989" s="2"/>
      <c r="T989" s="2"/>
      <c r="U989" s="2"/>
      <c r="V989" s="2"/>
      <c r="W989" s="2"/>
      <c r="X989" s="2"/>
    </row>
    <row r="990" spans="1:24" ht="13.8" x14ac:dyDescent="0.3">
      <c r="A990" s="5"/>
      <c r="B990" s="2"/>
      <c r="C990" s="2"/>
      <c r="D990" s="2"/>
      <c r="E990" s="2"/>
      <c r="F990" s="2"/>
      <c r="G990" s="2"/>
      <c r="H990" s="2"/>
      <c r="I990" s="2"/>
      <c r="J990" s="2"/>
      <c r="K990" s="2"/>
      <c r="L990" s="2"/>
      <c r="M990" s="2"/>
      <c r="N990" s="2"/>
      <c r="O990" s="2"/>
      <c r="P990" s="2"/>
      <c r="Q990" s="2"/>
      <c r="R990" s="2"/>
      <c r="S990" s="2"/>
      <c r="T990" s="2"/>
      <c r="U990" s="2"/>
      <c r="V990" s="2"/>
      <c r="W990" s="2"/>
      <c r="X990" s="2"/>
    </row>
    <row r="991" spans="1:24" ht="13.8" x14ac:dyDescent="0.3">
      <c r="A991" s="5"/>
      <c r="B991" s="2"/>
      <c r="C991" s="2"/>
      <c r="D991" s="2"/>
      <c r="E991" s="2"/>
      <c r="F991" s="2"/>
      <c r="G991" s="2"/>
      <c r="H991" s="2"/>
      <c r="I991" s="2"/>
      <c r="J991" s="2"/>
      <c r="K991" s="2"/>
      <c r="L991" s="2"/>
      <c r="M991" s="2"/>
      <c r="N991" s="2"/>
      <c r="O991" s="2"/>
      <c r="P991" s="2"/>
      <c r="Q991" s="2"/>
      <c r="R991" s="2"/>
      <c r="S991" s="2"/>
      <c r="T991" s="2"/>
      <c r="U991" s="2"/>
      <c r="V991" s="2"/>
      <c r="W991" s="2"/>
      <c r="X991" s="2"/>
    </row>
    <row r="992" spans="1:24" ht="13.8" x14ac:dyDescent="0.3">
      <c r="A992" s="5"/>
      <c r="B992" s="2"/>
      <c r="C992" s="2"/>
      <c r="D992" s="2"/>
      <c r="E992" s="2"/>
      <c r="F992" s="2"/>
      <c r="G992" s="2"/>
      <c r="H992" s="2"/>
      <c r="I992" s="2"/>
      <c r="J992" s="2"/>
      <c r="K992" s="2"/>
      <c r="L992" s="2"/>
      <c r="M992" s="2"/>
      <c r="N992" s="2"/>
      <c r="O992" s="2"/>
      <c r="P992" s="2"/>
      <c r="Q992" s="2"/>
      <c r="R992" s="2"/>
      <c r="S992" s="2"/>
      <c r="T992" s="2"/>
      <c r="U992" s="2"/>
      <c r="V992" s="2"/>
      <c r="W992" s="2"/>
      <c r="X992" s="2"/>
    </row>
    <row r="993" spans="1:24" ht="13.8" x14ac:dyDescent="0.3">
      <c r="A993" s="5"/>
      <c r="B993" s="2"/>
      <c r="C993" s="2"/>
      <c r="D993" s="2"/>
      <c r="E993" s="2"/>
      <c r="F993" s="2"/>
      <c r="G993" s="2"/>
      <c r="H993" s="2"/>
      <c r="I993" s="2"/>
      <c r="J993" s="2"/>
      <c r="K993" s="2"/>
      <c r="L993" s="2"/>
      <c r="M993" s="2"/>
      <c r="N993" s="2"/>
      <c r="O993" s="2"/>
      <c r="P993" s="2"/>
      <c r="Q993" s="2"/>
      <c r="R993" s="2"/>
      <c r="S993" s="2"/>
      <c r="T993" s="2"/>
      <c r="U993" s="2"/>
      <c r="V993" s="2"/>
      <c r="W993" s="2"/>
      <c r="X993" s="2"/>
    </row>
    <row r="994" spans="1:24" ht="13.8" x14ac:dyDescent="0.3">
      <c r="A994" s="5"/>
      <c r="B994" s="2"/>
      <c r="C994" s="2"/>
      <c r="D994" s="2"/>
      <c r="E994" s="2"/>
      <c r="F994" s="2"/>
      <c r="G994" s="2"/>
      <c r="H994" s="2"/>
      <c r="I994" s="2"/>
      <c r="J994" s="2"/>
      <c r="K994" s="2"/>
      <c r="L994" s="2"/>
      <c r="M994" s="2"/>
      <c r="N994" s="2"/>
      <c r="O994" s="2"/>
      <c r="P994" s="2"/>
      <c r="Q994" s="2"/>
      <c r="R994" s="2"/>
      <c r="S994" s="2"/>
      <c r="T994" s="2"/>
      <c r="U994" s="2"/>
      <c r="V994" s="2"/>
      <c r="W994" s="2"/>
      <c r="X994" s="2"/>
    </row>
    <row r="995" spans="1:24" ht="13.8" x14ac:dyDescent="0.3">
      <c r="A995" s="5"/>
      <c r="B995" s="2"/>
      <c r="C995" s="2"/>
      <c r="D995" s="2"/>
      <c r="E995" s="2"/>
      <c r="F995" s="2"/>
      <c r="G995" s="2"/>
      <c r="H995" s="2"/>
      <c r="I995" s="2"/>
      <c r="J995" s="2"/>
      <c r="K995" s="2"/>
      <c r="L995" s="2"/>
      <c r="M995" s="2"/>
      <c r="N995" s="2"/>
      <c r="O995" s="2"/>
      <c r="P995" s="2"/>
      <c r="Q995" s="2"/>
      <c r="R995" s="2"/>
      <c r="S995" s="2"/>
      <c r="T995" s="2"/>
      <c r="U995" s="2"/>
      <c r="V995" s="2"/>
      <c r="W995" s="2"/>
      <c r="X995" s="2"/>
    </row>
    <row r="996" spans="1:24" ht="13.8" x14ac:dyDescent="0.3">
      <c r="A996" s="5"/>
      <c r="B996" s="2"/>
      <c r="C996" s="2"/>
      <c r="D996" s="2"/>
      <c r="E996" s="2"/>
      <c r="F996" s="2"/>
      <c r="G996" s="2"/>
      <c r="H996" s="2"/>
      <c r="I996" s="2"/>
      <c r="J996" s="2"/>
      <c r="K996" s="2"/>
      <c r="L996" s="2"/>
      <c r="M996" s="2"/>
      <c r="N996" s="2"/>
      <c r="O996" s="2"/>
      <c r="P996" s="2"/>
      <c r="Q996" s="2"/>
      <c r="R996" s="2"/>
      <c r="S996" s="2"/>
      <c r="T996" s="2"/>
      <c r="U996" s="2"/>
      <c r="V996" s="2"/>
      <c r="W996" s="2"/>
      <c r="X996" s="2"/>
    </row>
    <row r="997" spans="1:24" ht="13.8"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Lista lunga SIDU ZUF SUCEAVA</vt:lpstr>
      <vt:lpstr>Lista pr. prioritare Suceava</vt:lpstr>
      <vt:lpstr>Lista de pr. prioritare ZUF</vt:lpstr>
      <vt:lpstr>Criterii prioritizare proiecte</vt:lpstr>
      <vt:lpstr>Obiective primaria Suceava </vt:lpstr>
      <vt:lpstr>Dropdown content</vt:lpstr>
      <vt:lpstr>'Lista lunga SIDU ZUF SUCEAVA'!Print_Titles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dc:creator>
  <cp:lastModifiedBy>corin</cp:lastModifiedBy>
  <dcterms:created xsi:type="dcterms:W3CDTF">2020-09-07T20:58:23Z</dcterms:created>
  <dcterms:modified xsi:type="dcterms:W3CDTF">2021-10-18T10:41:50Z</dcterms:modified>
</cp:coreProperties>
</file>