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aportEmisiiFinale" sheetId="1" r:id="rId1"/>
  </sheets>
  <definedNames/>
  <calcPr fullCalcOnLoad="1"/>
</workbook>
</file>

<file path=xl/sharedStrings.xml><?xml version="1.0" encoding="utf-8"?>
<sst xmlns="http://schemas.openxmlformats.org/spreadsheetml/2006/main" count="136" uniqueCount="134">
  <si>
    <t>Apm:</t>
  </si>
  <si>
    <t>APMSV</t>
  </si>
  <si>
    <t>NFR</t>
  </si>
  <si>
    <t xml:space="preserve">Name
</t>
  </si>
  <si>
    <t>AS AND COMPOUNDS - Mg</t>
  </si>
  <si>
    <t>Benz-b-fluoranten - Mg</t>
  </si>
  <si>
    <t>Benzo-a-piren - Mg</t>
  </si>
  <si>
    <t>Benzo-k-fluoranten - Mg</t>
  </si>
  <si>
    <t>Benzoantracen - g</t>
  </si>
  <si>
    <t>CD AND COMPOUNDS - Mg</t>
  </si>
  <si>
    <t xml:space="preserve">CHLORINE AND INORGANIC </t>
  </si>
  <si>
    <t>CO - Gg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</si>
  <si>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</si>
  <si>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</si>
  <si>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</si>
  <si>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</si>
  <si>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</si>
  <si>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</si>
  <si>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</si>
  <si>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</si>
  <si>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</si>
  <si>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</si>
  <si>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</si>
  <si>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</si>
  <si>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</si>
  <si>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</si>
  <si>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</si>
  <si>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</si>
  <si>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</si>
  <si>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</si>
  <si>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</si>
  <si>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</si>
  <si>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</si>
  <si>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</si>
  <si>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</si>
  <si>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</si>
  <si>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</si>
  <si>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</si>
  <si>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</si>
  <si>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1.A.2.a</t>
  </si>
  <si>
    <t xml:space="preserve">Arderi în industrii de fabricare si constructii– </t>
  </si>
  <si>
    <t>1.A.2.c</t>
  </si>
  <si>
    <t xml:space="preserve">Arderi in industrii de fabricare si constructii - </t>
  </si>
  <si>
    <t>1.A.2.d</t>
  </si>
  <si>
    <t>1.A.2.e</t>
  </si>
  <si>
    <t>1.A.2.f.i</t>
  </si>
  <si>
    <t xml:space="preserve">Arderi în industrii de fabricare si constructii– Alte </t>
  </si>
  <si>
    <t>1.A.2.f.ii</t>
  </si>
  <si>
    <t xml:space="preserve">Echipamente si utilaje mobile în industria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</si>
  <si>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</si>
  <si>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</si>
  <si>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</si>
  <si>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</si>
  <si>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</si>
  <si>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</si>
  <si>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</si>
  <si>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</si>
  <si>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1.A.4.a.i</t>
  </si>
  <si>
    <t xml:space="preserve">Comercial/Institutional– Încalzire comerciala si </t>
  </si>
  <si>
    <t>1.A.4.a.ii</t>
  </si>
  <si>
    <t xml:space="preserve">Echipamente si utilaje mobile în activitati </t>
  </si>
  <si>
    <t>1.A.4.b.i</t>
  </si>
  <si>
    <t xml:space="preserve">Rezidential – Încalzire rezidentiala, prepararea </t>
  </si>
  <si>
    <t>1.A.4.c.ii</t>
  </si>
  <si>
    <t xml:space="preserve">Vehicule nerutiere si alte utilaje mobile în </t>
  </si>
  <si>
    <t>1.B.2.a.v</t>
  </si>
  <si>
    <t>Distribuirea produselor petroliere</t>
  </si>
  <si>
    <t>1.B.2.b</t>
  </si>
  <si>
    <t xml:space="preserve">Explorarea, productia, transportul gazelor </t>
  </si>
  <si>
    <t>2.A.6</t>
  </si>
  <si>
    <t>Asfaltarea drumurilor</t>
  </si>
  <si>
    <t>2.A.7.a</t>
  </si>
  <si>
    <t xml:space="preserve">Extractia la suprafata (cariera) si din subteran </t>
  </si>
  <si>
    <t>2.A.7.b</t>
  </si>
  <si>
    <t>Constructii si demolari</t>
  </si>
  <si>
    <t>2.A.7.d</t>
  </si>
  <si>
    <t>Alte produse minerale</t>
  </si>
  <si>
    <t>2.B.5.a</t>
  </si>
  <si>
    <t>Alte procese din industria chimica</t>
  </si>
  <si>
    <t>2.C.1</t>
  </si>
  <si>
    <t>Fabricare fonta si otel</t>
  </si>
  <si>
    <t>2.D.2</t>
  </si>
  <si>
    <t>Fabricarea produselor alimentare si a bauturilor</t>
  </si>
  <si>
    <t>2.D.3</t>
  </si>
  <si>
    <t>Prelucrarea lemnului</t>
  </si>
  <si>
    <t>3.A.2</t>
  </si>
  <si>
    <t>Aplicarea vopselelor in scop industrial</t>
  </si>
  <si>
    <t>3.B.2</t>
  </si>
  <si>
    <t>Curatarea chimica (uscata)</t>
  </si>
  <si>
    <t>3.D.1</t>
  </si>
  <si>
    <t>Tiparire</t>
  </si>
  <si>
    <t>3.D.3</t>
  </si>
  <si>
    <t>Utilizarea altor produse</t>
  </si>
  <si>
    <t>4.B.1.a</t>
  </si>
  <si>
    <t>Vaci de lapte</t>
  </si>
  <si>
    <t>4.B.1.b</t>
  </si>
  <si>
    <t>Alte bovine</t>
  </si>
  <si>
    <t>4.B.3</t>
  </si>
  <si>
    <t>Ovine</t>
  </si>
  <si>
    <t>4.B.4</t>
  </si>
  <si>
    <t>Capre</t>
  </si>
  <si>
    <t>4.B.6</t>
  </si>
  <si>
    <t>Cai</t>
  </si>
  <si>
    <t>4.B.8</t>
  </si>
  <si>
    <t>Porcine</t>
  </si>
  <si>
    <t>4.B.9.a</t>
  </si>
  <si>
    <t>Gaini de oua</t>
  </si>
  <si>
    <t>4.B.9.b</t>
  </si>
  <si>
    <t>Pui de carne</t>
  </si>
  <si>
    <t>4.B.9.d</t>
  </si>
  <si>
    <t>Alte pasari</t>
  </si>
  <si>
    <t>4.D.1</t>
  </si>
  <si>
    <t xml:space="preserve">Aplicarea de ingrasaminte chimice pe baza de </t>
  </si>
  <si>
    <t>4.D.2.a</t>
  </si>
  <si>
    <t xml:space="preserve">Operatii agricole efectuate la nivelul fermelor, </t>
  </si>
  <si>
    <t>4.D.2.b</t>
  </si>
  <si>
    <t xml:space="preserve">Operatii agricole efectuate în afara fermelor, </t>
  </si>
  <si>
    <t>6.B</t>
  </si>
  <si>
    <t>Colectarea, epurarea si stocarea apelor uzate</t>
  </si>
  <si>
    <t>6.C.a</t>
  </si>
  <si>
    <t>Incinerarea deseurilor medicale</t>
  </si>
  <si>
    <t>6.C.b</t>
  </si>
  <si>
    <t>Incinerarea deseurilor industriale</t>
  </si>
  <si>
    <t>6.C.c</t>
  </si>
  <si>
    <t xml:space="preserve"> Incinerarea deseurilor municipale</t>
  </si>
  <si>
    <t>6.C.d</t>
  </si>
  <si>
    <t>Crematorii</t>
  </si>
  <si>
    <t>7.A.1</t>
  </si>
  <si>
    <t>Procesarea nisipului si pietrisului</t>
  </si>
  <si>
    <t>7.A.2</t>
  </si>
  <si>
    <t xml:space="preserve">Procesarea rocilor concasate si a mineralelor </t>
  </si>
  <si>
    <t>7.A.3</t>
  </si>
  <si>
    <t>Prepararea betoanelor</t>
  </si>
  <si>
    <t>Emisii 2014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</si>
</sst>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0000000000"/>
    <numFmt numFmtId="165" formatCode="#0.0000000000000"/>
    <numFmt numFmtId="166" formatCode="#0.000000000000"/>
    <numFmt numFmtId="167" formatCode="#0.00000000000"/>
    <numFmt numFmtId="168" formatCode="#0.0000000000"/>
    <numFmt numFmtId="169" formatCode="#0.000000000"/>
    <numFmt numFmtId="170" formatCode="#0.00000000"/>
    <numFmt numFmtId="171" formatCode="#0.0000000"/>
    <numFmt numFmtId="172" formatCode="#0.000000"/>
    <numFmt numFmtId="173" formatCode="0.000000"/>
    <numFmt numFmtId="174" formatCode="0.00000000000000000"/>
    <numFmt numFmtId="175" formatCode="0.0000000000000000"/>
    <numFmt numFmtId="176" formatCode="0.000000000000000"/>
    <numFmt numFmtId="177" formatCode="0.00000000000000"/>
    <numFmt numFmtId="178" formatCode="0.0000000000000"/>
    <numFmt numFmtId="179" formatCode="0.000000000000"/>
    <numFmt numFmtId="180" formatCode="0.00000000000"/>
    <numFmt numFmtId="181" formatCode="0.0000000000"/>
    <numFmt numFmtId="182" formatCode="0.000000000"/>
    <numFmt numFmtId="183" formatCode="0.00000000"/>
    <numFmt numFmtId="184" formatCode="0.0000000"/>
    <numFmt numFmtId="185" formatCode="#0.00000"/>
    <numFmt numFmtId="186" formatCode="#0.0000"/>
  </numFmts>
  <fonts count="36">
    <font>
      <sz val="10"/>
      <name val="Arial"/>
      <family val="0"/>
    </font>
    <font>
      <sz val="10"/>
      <color indexed="8"/>
      <name val="Sans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18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zoomScalePageLayoutView="0" workbookViewId="0" topLeftCell="A1">
      <selection activeCell="F53" sqref="F53:AL53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8515625" style="0" customWidth="1"/>
    <col min="5" max="5" width="3.140625" style="0" customWidth="1"/>
    <col min="6" max="38" width="19.8515625" style="0" customWidth="1"/>
    <col min="39" max="39" width="18.8515625" style="0" bestFit="1" customWidth="1"/>
  </cols>
  <sheetData>
    <row r="1" spans="1:38" ht="19.5" customHeight="1">
      <c r="A1" s="6" t="s">
        <v>133</v>
      </c>
      <c r="B1" s="6"/>
      <c r="C1" s="1" t="s">
        <v>0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30" customHeight="1">
      <c r="A3" s="2" t="s">
        <v>2</v>
      </c>
      <c r="B3" s="5" t="s">
        <v>3</v>
      </c>
      <c r="C3" s="5"/>
      <c r="D3" s="5"/>
      <c r="E3" s="5"/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23</v>
      </c>
      <c r="Z3" s="3" t="s">
        <v>24</v>
      </c>
      <c r="AA3" s="3" t="s">
        <v>25</v>
      </c>
      <c r="AB3" s="3" t="s">
        <v>26</v>
      </c>
      <c r="AC3" s="3" t="s">
        <v>27</v>
      </c>
      <c r="AD3" s="3" t="s">
        <v>28</v>
      </c>
      <c r="AE3" s="3" t="s">
        <v>29</v>
      </c>
      <c r="AF3" s="3" t="s">
        <v>30</v>
      </c>
      <c r="AG3" s="3" t="s">
        <v>31</v>
      </c>
      <c r="AH3" s="3" t="s">
        <v>32</v>
      </c>
      <c r="AI3" s="3" t="s">
        <v>33</v>
      </c>
      <c r="AJ3" s="3" t="s">
        <v>34</v>
      </c>
      <c r="AK3" s="3" t="s">
        <v>35</v>
      </c>
      <c r="AL3" s="3" t="s">
        <v>36</v>
      </c>
    </row>
    <row r="4" spans="1:38" ht="24.75" customHeight="1">
      <c r="A4" s="2" t="s">
        <v>37</v>
      </c>
      <c r="B4" s="5" t="s">
        <v>38</v>
      </c>
      <c r="C4" s="5"/>
      <c r="D4" s="5"/>
      <c r="E4" s="5"/>
      <c r="F4" s="4">
        <v>0.0006582915320028138</v>
      </c>
      <c r="G4" s="4">
        <v>5.543507637918432E-05</v>
      </c>
      <c r="H4" s="4">
        <v>0.0015244646004275689</v>
      </c>
      <c r="I4" s="4">
        <v>2.078815364219412E-05</v>
      </c>
      <c r="J4" s="4">
        <v>0</v>
      </c>
      <c r="K4" s="4">
        <v>0.00012472892185316472</v>
      </c>
      <c r="L4" s="4">
        <v>0</v>
      </c>
      <c r="M4" s="4">
        <v>0.3575562426457389</v>
      </c>
      <c r="N4" s="4">
        <v>0.0006236446092658236</v>
      </c>
      <c r="O4" s="4">
        <v>0.0014551707549535883</v>
      </c>
      <c r="P4" s="4">
        <v>0</v>
      </c>
      <c r="Q4" s="4">
        <v>0</v>
      </c>
      <c r="R4" s="4">
        <v>0</v>
      </c>
      <c r="S4" s="4">
        <v>0.008315261456877648</v>
      </c>
      <c r="T4" s="4">
        <v>0.0013512299867426178</v>
      </c>
      <c r="U4" s="4">
        <v>0.000512774456507455</v>
      </c>
      <c r="V4" s="4">
        <v>0</v>
      </c>
      <c r="W4" s="4">
        <v>0.0009701138366357256</v>
      </c>
      <c r="X4" s="4">
        <v>0.0040467605756804555</v>
      </c>
      <c r="Y4" s="4">
        <v>0</v>
      </c>
      <c r="Z4" s="4">
        <v>0.17545201674011837</v>
      </c>
      <c r="AA4" s="4">
        <v>0.0014551707549535883</v>
      </c>
      <c r="AB4" s="4">
        <v>0.0692938454739804</v>
      </c>
      <c r="AC4" s="4">
        <v>0</v>
      </c>
      <c r="AD4" s="4">
        <v>9.479398060840518E-05</v>
      </c>
      <c r="AE4" s="4">
        <v>0.00019748745960084413</v>
      </c>
      <c r="AF4" s="4">
        <v>0.08315261456877648</v>
      </c>
      <c r="AG4" s="4">
        <v>0</v>
      </c>
      <c r="AH4" s="4">
        <v>0.015244646004275688</v>
      </c>
      <c r="AI4" s="4">
        <v>8.315261456877648E-05</v>
      </c>
      <c r="AJ4" s="4">
        <v>0</v>
      </c>
      <c r="AK4" s="4">
        <v>0.0002764824434411818</v>
      </c>
      <c r="AL4" s="4">
        <v>0.012542186030790452</v>
      </c>
    </row>
    <row r="5" spans="1:38" ht="24.75" customHeight="1">
      <c r="A5" s="2" t="s">
        <v>39</v>
      </c>
      <c r="B5" s="5" t="s">
        <v>40</v>
      </c>
      <c r="C5" s="5"/>
      <c r="D5" s="5"/>
      <c r="E5" s="5"/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0.0029344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3.192E-05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0.00019264</v>
      </c>
      <c r="AI5" s="4">
        <v>0</v>
      </c>
      <c r="AJ5" s="4">
        <v>0</v>
      </c>
      <c r="AK5" s="4">
        <v>0</v>
      </c>
      <c r="AL5" s="4">
        <v>0</v>
      </c>
    </row>
    <row r="6" spans="1:38" ht="24.75" customHeight="1">
      <c r="A6" s="2" t="s">
        <v>41</v>
      </c>
      <c r="B6" s="5" t="s">
        <v>42</v>
      </c>
      <c r="C6" s="5"/>
      <c r="D6" s="5"/>
      <c r="E6" s="5"/>
      <c r="F6" s="4">
        <v>8.61486168970728E-08</v>
      </c>
      <c r="G6" s="4">
        <v>7.725881281301316E-10</v>
      </c>
      <c r="H6" s="4">
        <v>5.150587520867544E-10</v>
      </c>
      <c r="I6" s="4">
        <v>7.725881281301316E-10</v>
      </c>
      <c r="J6" s="4">
        <v>0</v>
      </c>
      <c r="K6" s="4">
        <v>4.76566816877424E-07</v>
      </c>
      <c r="L6" s="4">
        <v>0</v>
      </c>
      <c r="M6" s="4">
        <v>1.8329492956824E-05</v>
      </c>
      <c r="N6" s="4">
        <v>6.04873267575192E-07</v>
      </c>
      <c r="O6" s="4">
        <v>3.6658985913648E-07</v>
      </c>
      <c r="P6" s="4">
        <v>0</v>
      </c>
      <c r="Q6" s="4">
        <v>0</v>
      </c>
      <c r="R6" s="4">
        <v>0</v>
      </c>
      <c r="S6" s="4">
        <v>0</v>
      </c>
      <c r="T6" s="4">
        <v>2.10789169003476E-07</v>
      </c>
      <c r="U6" s="4">
        <v>7.725881281301316E-10</v>
      </c>
      <c r="V6" s="4">
        <v>0</v>
      </c>
      <c r="W6" s="4">
        <v>9.018110534757408E-07</v>
      </c>
      <c r="X6" s="4">
        <v>1.8329492956824E-06</v>
      </c>
      <c r="Y6" s="4">
        <v>0</v>
      </c>
      <c r="Z6" s="4">
        <v>6.4153225348884E-05</v>
      </c>
      <c r="AA6" s="4">
        <v>8.98145154884376E-07</v>
      </c>
      <c r="AB6" s="4">
        <v>1.8329492956824E-06</v>
      </c>
      <c r="AC6" s="4">
        <v>0</v>
      </c>
      <c r="AD6" s="4">
        <v>4.582373239206E-07</v>
      </c>
      <c r="AE6" s="4">
        <v>4.582373239206E-07</v>
      </c>
      <c r="AF6" s="4">
        <v>0</v>
      </c>
      <c r="AG6" s="4">
        <v>0</v>
      </c>
      <c r="AH6" s="4">
        <v>4.582373239206E-07</v>
      </c>
      <c r="AI6" s="4">
        <v>1.00812211262532E-08</v>
      </c>
      <c r="AJ6" s="4">
        <v>0</v>
      </c>
      <c r="AK6" s="4">
        <v>4.582373239206E-07</v>
      </c>
      <c r="AL6" s="4">
        <v>1.246405521064032E-05</v>
      </c>
    </row>
    <row r="7" spans="1:38" ht="24.75" customHeight="1">
      <c r="A7" s="2" t="s">
        <v>43</v>
      </c>
      <c r="B7" s="5" t="s">
        <v>40</v>
      </c>
      <c r="C7" s="5"/>
      <c r="D7" s="5"/>
      <c r="E7" s="5"/>
      <c r="F7" s="4">
        <v>3.748473041870681E-05</v>
      </c>
      <c r="G7" s="4">
        <v>0.0011944054617504705</v>
      </c>
      <c r="H7" s="4">
        <v>0.001023719363342127</v>
      </c>
      <c r="I7" s="4">
        <v>0.0006826450868563904</v>
      </c>
      <c r="J7" s="4">
        <v>0</v>
      </c>
      <c r="K7" s="4">
        <v>0.00018803521794525063</v>
      </c>
      <c r="L7" s="4">
        <v>0</v>
      </c>
      <c r="M7" s="4">
        <v>0.032656116750645024</v>
      </c>
      <c r="N7" s="4">
        <v>0.00026736459252232577</v>
      </c>
      <c r="O7" s="4">
        <v>0.0001584206392819565</v>
      </c>
      <c r="P7" s="4">
        <v>0</v>
      </c>
      <c r="Q7" s="4">
        <v>0</v>
      </c>
      <c r="R7" s="4">
        <v>0</v>
      </c>
      <c r="S7" s="4">
        <v>0.00051176037489408</v>
      </c>
      <c r="T7" s="4">
        <v>0.00011454755143643697</v>
      </c>
      <c r="U7" s="4">
        <v>0.0005120582952250304</v>
      </c>
      <c r="V7" s="4">
        <v>0</v>
      </c>
      <c r="W7" s="4">
        <v>0.0003648091010554344</v>
      </c>
      <c r="X7" s="4">
        <v>0.0024126777169077023</v>
      </c>
      <c r="Y7" s="4">
        <v>0</v>
      </c>
      <c r="Z7" s="4">
        <v>0.00787795</v>
      </c>
      <c r="AA7" s="4">
        <v>0.0005169235939224702</v>
      </c>
      <c r="AB7" s="4">
        <v>0.0032656116750645024</v>
      </c>
      <c r="AC7" s="4">
        <v>0</v>
      </c>
      <c r="AD7" s="4">
        <v>0.0012424</v>
      </c>
      <c r="AE7" s="4">
        <v>0.001278175</v>
      </c>
      <c r="AF7" s="4">
        <v>0.0051176037489408</v>
      </c>
      <c r="AG7" s="4">
        <v>0</v>
      </c>
      <c r="AH7" s="4">
        <v>0.0018825703664621257</v>
      </c>
      <c r="AI7" s="4">
        <v>8.152123694051564E-06</v>
      </c>
      <c r="AJ7" s="4">
        <v>0</v>
      </c>
      <c r="AK7" s="4">
        <v>0.001349681</v>
      </c>
      <c r="AL7" s="4">
        <v>0.005488653810565337</v>
      </c>
    </row>
    <row r="8" spans="1:38" ht="24.75" customHeight="1">
      <c r="A8" s="2" t="s">
        <v>44</v>
      </c>
      <c r="B8" s="5" t="s">
        <v>40</v>
      </c>
      <c r="C8" s="5"/>
      <c r="D8" s="5"/>
      <c r="E8" s="5"/>
      <c r="F8" s="4">
        <v>6.386318346790063E-05</v>
      </c>
      <c r="G8" s="4">
        <v>0.0005432176809948573</v>
      </c>
      <c r="H8" s="4">
        <v>0.00041500440270578876</v>
      </c>
      <c r="I8" s="4">
        <v>0.0002742791085995078</v>
      </c>
      <c r="J8" s="4">
        <v>0</v>
      </c>
      <c r="K8" s="4">
        <v>9.629453579133121E-05</v>
      </c>
      <c r="L8" s="4">
        <v>0</v>
      </c>
      <c r="M8" s="4">
        <v>0.01162075000034008</v>
      </c>
      <c r="N8" s="4">
        <v>0.0006913107023654672</v>
      </c>
      <c r="O8" s="4">
        <v>0.0003969004259277815</v>
      </c>
      <c r="P8" s="4">
        <v>0</v>
      </c>
      <c r="Q8" s="4">
        <v>0</v>
      </c>
      <c r="R8" s="4">
        <v>0</v>
      </c>
      <c r="S8" s="4">
        <v>2.47612962312E-05</v>
      </c>
      <c r="T8" s="4">
        <v>4.10241872580071E-05</v>
      </c>
      <c r="U8" s="4">
        <v>0.00018982531388142903</v>
      </c>
      <c r="V8" s="4">
        <v>0</v>
      </c>
      <c r="W8" s="4">
        <v>0.011695056652560543</v>
      </c>
      <c r="X8" s="4">
        <v>0.0013706793879690704</v>
      </c>
      <c r="Y8" s="4">
        <v>0</v>
      </c>
      <c r="Z8" s="4">
        <v>0.015273482753703884</v>
      </c>
      <c r="AA8" s="4">
        <v>0.0009536442295668004</v>
      </c>
      <c r="AB8" s="4">
        <v>0.0020811822787500044</v>
      </c>
      <c r="AC8" s="4">
        <v>0</v>
      </c>
      <c r="AD8" s="4">
        <v>0.0014204152258401803</v>
      </c>
      <c r="AE8" s="4">
        <v>0.0016465260633852657</v>
      </c>
      <c r="AF8" s="4">
        <v>0.000247612962312</v>
      </c>
      <c r="AG8" s="4">
        <v>0.005259456355390142</v>
      </c>
      <c r="AH8" s="4">
        <v>0.0017040131557334302</v>
      </c>
      <c r="AI8" s="4">
        <v>3.676723737496711E-06</v>
      </c>
      <c r="AJ8" s="4">
        <v>0</v>
      </c>
      <c r="AK8" s="4">
        <v>0.0019376681054243282</v>
      </c>
      <c r="AL8" s="4">
        <v>0.002811391503576445</v>
      </c>
    </row>
    <row r="9" spans="1:38" ht="24.75" customHeight="1">
      <c r="A9" s="2" t="s">
        <v>45</v>
      </c>
      <c r="B9" s="5" t="s">
        <v>46</v>
      </c>
      <c r="C9" s="5"/>
      <c r="D9" s="5"/>
      <c r="E9" s="5"/>
      <c r="F9" s="4">
        <v>0.0004962293558827814</v>
      </c>
      <c r="G9" s="4">
        <v>0.04180566983549687</v>
      </c>
      <c r="H9" s="4">
        <v>0.03643910406135449</v>
      </c>
      <c r="I9" s="4">
        <v>0.023560410777289632</v>
      </c>
      <c r="J9" s="4">
        <v>0</v>
      </c>
      <c r="K9" s="4">
        <v>0.0004938530315058555</v>
      </c>
      <c r="L9" s="4">
        <v>0</v>
      </c>
      <c r="M9" s="4">
        <v>1.1951585461357492</v>
      </c>
      <c r="N9" s="4">
        <v>0.0025301866982300135</v>
      </c>
      <c r="O9" s="4">
        <v>0.001863648359011605</v>
      </c>
      <c r="P9" s="4">
        <v>0</v>
      </c>
      <c r="Q9" s="4">
        <v>0</v>
      </c>
      <c r="R9" s="4">
        <v>0</v>
      </c>
      <c r="S9" s="4">
        <v>0.02090346417475543</v>
      </c>
      <c r="T9" s="4">
        <v>0.0019062640556417195</v>
      </c>
      <c r="U9" s="4">
        <v>0.017962323748465518</v>
      </c>
      <c r="V9" s="4">
        <v>0</v>
      </c>
      <c r="W9" s="4">
        <v>0.018621438675981226</v>
      </c>
      <c r="X9" s="4">
        <v>0.048346606961610764</v>
      </c>
      <c r="Y9" s="4">
        <v>0</v>
      </c>
      <c r="Z9" s="4">
        <v>0.38502923513494564</v>
      </c>
      <c r="AA9" s="4">
        <v>0.007674896783987659</v>
      </c>
      <c r="AB9" s="4">
        <v>0.12580920792983397</v>
      </c>
      <c r="AC9" s="4">
        <v>0</v>
      </c>
      <c r="AD9" s="4">
        <v>0.012171585570140003</v>
      </c>
      <c r="AE9" s="4">
        <v>0.009318313254481434</v>
      </c>
      <c r="AF9" s="4">
        <v>0.2090346417475543</v>
      </c>
      <c r="AG9" s="4">
        <v>0.015896217292528287</v>
      </c>
      <c r="AH9" s="4">
        <v>0.07012766203430178</v>
      </c>
      <c r="AI9" s="4">
        <v>0.00018136139660602485</v>
      </c>
      <c r="AJ9" s="4">
        <v>0</v>
      </c>
      <c r="AK9" s="4">
        <v>0.006951329094892076</v>
      </c>
      <c r="AL9" s="4">
        <v>0.03526005548269798</v>
      </c>
    </row>
    <row r="10" spans="1:38" ht="24.75" customHeight="1">
      <c r="A10" s="2" t="s">
        <v>47</v>
      </c>
      <c r="B10" s="5" t="s">
        <v>48</v>
      </c>
      <c r="C10" s="5"/>
      <c r="D10" s="5"/>
      <c r="E10" s="5"/>
      <c r="F10" s="4">
        <v>0</v>
      </c>
      <c r="G10" s="4">
        <v>0.00025811946</v>
      </c>
      <c r="H10" s="4">
        <v>0.0001548999</v>
      </c>
      <c r="I10" s="4">
        <v>0</v>
      </c>
      <c r="J10" s="4">
        <v>413.01054</v>
      </c>
      <c r="K10" s="4">
        <v>5.162742E-05</v>
      </c>
      <c r="L10" s="4">
        <v>0</v>
      </c>
      <c r="M10" s="4">
        <v>0.0605312628085</v>
      </c>
      <c r="N10" s="4">
        <v>0.0002581371</v>
      </c>
      <c r="O10" s="4">
        <v>0.0087766614</v>
      </c>
      <c r="P10" s="4">
        <v>1032.4602</v>
      </c>
      <c r="Q10" s="4">
        <v>51.62742</v>
      </c>
      <c r="R10" s="4">
        <v>2323.2339</v>
      </c>
      <c r="S10" s="4">
        <v>0</v>
      </c>
      <c r="T10" s="4">
        <v>0</v>
      </c>
      <c r="U10" s="4">
        <v>0</v>
      </c>
      <c r="V10" s="4">
        <v>4.9249115E-05</v>
      </c>
      <c r="W10" s="4">
        <v>0.00036139194</v>
      </c>
      <c r="X10" s="4">
        <v>0.022846206378</v>
      </c>
      <c r="Y10" s="4">
        <v>0</v>
      </c>
      <c r="Z10" s="4">
        <v>0.2178461528495</v>
      </c>
      <c r="AA10" s="4">
        <v>0</v>
      </c>
      <c r="AB10" s="4">
        <v>0</v>
      </c>
      <c r="AC10" s="4">
        <v>12904.5618</v>
      </c>
      <c r="AD10" s="4">
        <v>0.0109450473435</v>
      </c>
      <c r="AE10" s="4">
        <v>0.0109450473435</v>
      </c>
      <c r="AF10" s="4">
        <v>0</v>
      </c>
      <c r="AG10" s="4">
        <v>0</v>
      </c>
      <c r="AH10" s="4">
        <v>0</v>
      </c>
      <c r="AI10" s="4">
        <v>5.162742E-05</v>
      </c>
      <c r="AJ10" s="4">
        <v>0</v>
      </c>
      <c r="AK10" s="4">
        <v>0.0109450473435</v>
      </c>
      <c r="AL10" s="4">
        <v>0.005162742</v>
      </c>
    </row>
    <row r="11" spans="1:38" ht="24.75" customHeight="1">
      <c r="A11" s="2" t="s">
        <v>49</v>
      </c>
      <c r="B11" s="5" t="s">
        <v>50</v>
      </c>
      <c r="C11" s="5"/>
      <c r="D11" s="5"/>
      <c r="E11" s="5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0.000535466305</v>
      </c>
      <c r="L11" s="4">
        <v>0</v>
      </c>
      <c r="M11" s="4">
        <v>3.403502003</v>
      </c>
      <c r="N11" s="4">
        <v>0.007252326548</v>
      </c>
      <c r="O11" s="4">
        <v>0.137663171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0.01408209726</v>
      </c>
      <c r="W11" s="4">
        <v>0.001500759957</v>
      </c>
      <c r="X11" s="4">
        <v>0.3976472562</v>
      </c>
      <c r="Y11" s="4">
        <v>0</v>
      </c>
      <c r="Z11" s="4">
        <v>0.5783209802</v>
      </c>
      <c r="AA11" s="4">
        <v>0.01852236727</v>
      </c>
      <c r="AB11" s="4">
        <v>0</v>
      </c>
      <c r="AC11" s="4">
        <v>0</v>
      </c>
      <c r="AD11" s="4">
        <v>0.03435528382</v>
      </c>
      <c r="AE11" s="4">
        <v>0.04018784701</v>
      </c>
      <c r="AF11" s="4">
        <v>0</v>
      </c>
      <c r="AG11" s="4">
        <v>0</v>
      </c>
      <c r="AH11" s="4">
        <v>0</v>
      </c>
      <c r="AI11" s="4">
        <v>0.000144682955</v>
      </c>
      <c r="AJ11" s="4">
        <v>0</v>
      </c>
      <c r="AK11" s="4">
        <v>0</v>
      </c>
      <c r="AL11" s="4">
        <v>0.1459336356</v>
      </c>
    </row>
    <row r="12" spans="1:38" ht="24.75" customHeight="1">
      <c r="A12" s="2" t="s">
        <v>51</v>
      </c>
      <c r="B12" s="5" t="s">
        <v>52</v>
      </c>
      <c r="C12" s="5"/>
      <c r="D12" s="5"/>
      <c r="E12" s="5"/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0.000183765658</v>
      </c>
      <c r="L12" s="4">
        <v>0</v>
      </c>
      <c r="M12" s="4">
        <v>0.655847498</v>
      </c>
      <c r="N12" s="4">
        <v>0.003102964864</v>
      </c>
      <c r="O12" s="4">
        <v>0.05827674621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0.001254411129</v>
      </c>
      <c r="W12" s="4">
        <v>0.000579035187</v>
      </c>
      <c r="X12" s="4">
        <v>0.07000406621</v>
      </c>
      <c r="Y12" s="4">
        <v>0</v>
      </c>
      <c r="Z12" s="4">
        <v>0.2392928539</v>
      </c>
      <c r="AA12" s="4">
        <v>0.007910839148</v>
      </c>
      <c r="AB12" s="4">
        <v>0</v>
      </c>
      <c r="AC12" s="4">
        <v>0</v>
      </c>
      <c r="AD12" s="4">
        <v>0.02322976234</v>
      </c>
      <c r="AE12" s="4">
        <v>0.02569672962</v>
      </c>
      <c r="AF12" s="4">
        <v>0</v>
      </c>
      <c r="AG12" s="4">
        <v>0</v>
      </c>
      <c r="AH12" s="4">
        <v>0</v>
      </c>
      <c r="AI12" s="4">
        <v>6.008295E-05</v>
      </c>
      <c r="AJ12" s="4">
        <v>0</v>
      </c>
      <c r="AK12" s="4">
        <v>0</v>
      </c>
      <c r="AL12" s="4">
        <v>0.05300631247</v>
      </c>
    </row>
    <row r="13" spans="1:38" ht="24.75" customHeight="1">
      <c r="A13" s="2" t="s">
        <v>53</v>
      </c>
      <c r="B13" s="5" t="s">
        <v>54</v>
      </c>
      <c r="C13" s="5"/>
      <c r="D13" s="5"/>
      <c r="E13" s="5"/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0.000522764598</v>
      </c>
      <c r="L13" s="4">
        <v>0</v>
      </c>
      <c r="M13" s="4">
        <v>0.3817641436</v>
      </c>
      <c r="N13" s="4">
        <v>0.009778951469</v>
      </c>
      <c r="O13" s="4">
        <v>0.184704092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0.000933501078</v>
      </c>
      <c r="W13" s="4">
        <v>0.001707532254</v>
      </c>
      <c r="X13" s="4">
        <v>0.09160081075</v>
      </c>
      <c r="Y13" s="4">
        <v>0</v>
      </c>
      <c r="Z13" s="4">
        <v>1.4211242647</v>
      </c>
      <c r="AA13" s="4">
        <v>0.04218202979</v>
      </c>
      <c r="AB13" s="4">
        <v>0</v>
      </c>
      <c r="AC13" s="4">
        <v>0</v>
      </c>
      <c r="AD13" s="4">
        <v>0.04407189152</v>
      </c>
      <c r="AE13" s="4">
        <v>0.05097175403</v>
      </c>
      <c r="AF13" s="4">
        <v>0</v>
      </c>
      <c r="AG13" s="4">
        <v>0</v>
      </c>
      <c r="AH13" s="4">
        <v>0</v>
      </c>
      <c r="AI13" s="4">
        <v>0.000146958613</v>
      </c>
      <c r="AJ13" s="4">
        <v>0</v>
      </c>
      <c r="AK13" s="4">
        <v>0</v>
      </c>
      <c r="AL13" s="4">
        <v>0.1424602459</v>
      </c>
    </row>
    <row r="14" spans="1:38" ht="24.75" customHeight="1">
      <c r="A14" s="2" t="s">
        <v>55</v>
      </c>
      <c r="B14" s="5" t="s">
        <v>56</v>
      </c>
      <c r="C14" s="5"/>
      <c r="D14" s="5"/>
      <c r="E14" s="5"/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8.7365409E-05</v>
      </c>
      <c r="L14" s="4">
        <v>0</v>
      </c>
      <c r="M14" s="4">
        <v>0.02611024745</v>
      </c>
      <c r="N14" s="4">
        <v>1.4600149E-05</v>
      </c>
      <c r="O14" s="4">
        <v>0.000295064305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4.945212E-06</v>
      </c>
      <c r="W14" s="4">
        <v>3.179065E-06</v>
      </c>
      <c r="X14" s="4">
        <v>0.00657513009</v>
      </c>
      <c r="Y14" s="4">
        <v>0</v>
      </c>
      <c r="Z14" s="4">
        <v>0.000529137665</v>
      </c>
      <c r="AA14" s="4">
        <v>0.01061466169</v>
      </c>
      <c r="AB14" s="4">
        <v>0</v>
      </c>
      <c r="AC14" s="4">
        <v>0</v>
      </c>
      <c r="AD14" s="4">
        <v>0.000151064447</v>
      </c>
      <c r="AE14" s="4">
        <v>0.000162603274</v>
      </c>
      <c r="AF14" s="4">
        <v>0</v>
      </c>
      <c r="AG14" s="4">
        <v>0</v>
      </c>
      <c r="AH14" s="4">
        <v>0</v>
      </c>
      <c r="AI14" s="4">
        <v>3.53229E-07</v>
      </c>
      <c r="AJ14" s="4">
        <v>0</v>
      </c>
      <c r="AK14" s="4">
        <v>0</v>
      </c>
      <c r="AL14" s="4">
        <v>0.00028246579</v>
      </c>
    </row>
    <row r="15" spans="1:38" ht="24.75" customHeight="1">
      <c r="A15" s="2" t="s">
        <v>57</v>
      </c>
      <c r="B15" s="5" t="s">
        <v>58</v>
      </c>
      <c r="C15" s="5"/>
      <c r="D15" s="5"/>
      <c r="E15" s="5"/>
      <c r="F15" s="4">
        <v>3.894415642657364E-05</v>
      </c>
      <c r="G15" s="4">
        <v>0.0007299119972246982</v>
      </c>
      <c r="H15" s="4">
        <v>0.0006198784701883665</v>
      </c>
      <c r="I15" s="4">
        <v>0.00038824497084883225</v>
      </c>
      <c r="J15" s="4">
        <v>0</v>
      </c>
      <c r="K15" s="4">
        <v>8.52510727155984E-05</v>
      </c>
      <c r="L15" s="4">
        <v>0</v>
      </c>
      <c r="M15" s="4">
        <v>0.0220594782874015</v>
      </c>
      <c r="N15" s="4">
        <v>0.00037392862224137956</v>
      </c>
      <c r="O15" s="4">
        <v>0.00021630415573134626</v>
      </c>
      <c r="P15" s="4">
        <v>0</v>
      </c>
      <c r="Q15" s="4">
        <v>0</v>
      </c>
      <c r="R15" s="4">
        <v>0</v>
      </c>
      <c r="S15" s="4">
        <v>0.00021436645771584</v>
      </c>
      <c r="T15" s="4">
        <v>5.079219009401605E-05</v>
      </c>
      <c r="U15" s="4">
        <v>0.0002899371134653492</v>
      </c>
      <c r="V15" s="4">
        <v>0</v>
      </c>
      <c r="W15" s="4">
        <v>0.005309313361987102</v>
      </c>
      <c r="X15" s="4">
        <v>0.0018517627521410934</v>
      </c>
      <c r="Y15" s="4">
        <v>0</v>
      </c>
      <c r="Z15" s="4">
        <v>0.017016721574732052</v>
      </c>
      <c r="AA15" s="4">
        <v>0.0006879047531450267</v>
      </c>
      <c r="AB15" s="4">
        <v>0.0022331006980965064</v>
      </c>
      <c r="AC15" s="4">
        <v>0</v>
      </c>
      <c r="AD15" s="4">
        <v>0.0012548942398174</v>
      </c>
      <c r="AE15" s="4">
        <v>0.001343886752590186</v>
      </c>
      <c r="AF15" s="4">
        <v>0.0021436645771584</v>
      </c>
      <c r="AG15" s="4">
        <v>0.000195651249416216</v>
      </c>
      <c r="AH15" s="4">
        <v>0.0013170370364851336</v>
      </c>
      <c r="AI15" s="4">
        <v>8.819100091310602E-06</v>
      </c>
      <c r="AJ15" s="4">
        <v>0</v>
      </c>
      <c r="AK15" s="4">
        <v>0.0015030695817886974</v>
      </c>
      <c r="AL15" s="4">
        <v>0.00303459750882537</v>
      </c>
    </row>
    <row r="16" spans="1:38" ht="24.75" customHeight="1">
      <c r="A16" s="2" t="s">
        <v>59</v>
      </c>
      <c r="B16" s="5" t="s">
        <v>60</v>
      </c>
      <c r="C16" s="5"/>
      <c r="D16" s="5"/>
      <c r="E16" s="5"/>
      <c r="F16" s="4">
        <v>0</v>
      </c>
      <c r="G16" s="4">
        <v>6.72E-08</v>
      </c>
      <c r="H16" s="4">
        <v>4.032E-08</v>
      </c>
      <c r="I16" s="4">
        <v>0</v>
      </c>
      <c r="J16" s="4">
        <v>0.10752</v>
      </c>
      <c r="K16" s="4">
        <v>1.344E-08</v>
      </c>
      <c r="L16" s="4">
        <v>0</v>
      </c>
      <c r="M16" s="4">
        <v>2.6226718E-05</v>
      </c>
      <c r="N16" s="4">
        <v>6.72E-08</v>
      </c>
      <c r="O16" s="4">
        <v>2.2848E-06</v>
      </c>
      <c r="P16" s="4">
        <v>0.2688</v>
      </c>
      <c r="Q16" s="4">
        <v>0.01344</v>
      </c>
      <c r="R16" s="4">
        <v>0.6048</v>
      </c>
      <c r="S16" s="4">
        <v>0</v>
      </c>
      <c r="T16" s="4">
        <v>0</v>
      </c>
      <c r="U16" s="4">
        <v>0</v>
      </c>
      <c r="V16" s="4">
        <v>3.5252E-08</v>
      </c>
      <c r="W16" s="4">
        <v>9.408E-08</v>
      </c>
      <c r="X16" s="4">
        <v>2.101344E-05</v>
      </c>
      <c r="Y16" s="4">
        <v>0</v>
      </c>
      <c r="Z16" s="4">
        <v>0.000193750298</v>
      </c>
      <c r="AA16" s="4">
        <v>0</v>
      </c>
      <c r="AB16" s="4">
        <v>0</v>
      </c>
      <c r="AC16" s="4">
        <v>3.36</v>
      </c>
      <c r="AD16" s="4">
        <v>3.354834E-06</v>
      </c>
      <c r="AE16" s="4">
        <v>3.354834E-06</v>
      </c>
      <c r="AF16" s="4">
        <v>0</v>
      </c>
      <c r="AG16" s="4">
        <v>0</v>
      </c>
      <c r="AH16" s="4">
        <v>0</v>
      </c>
      <c r="AI16" s="4">
        <v>1.344E-08</v>
      </c>
      <c r="AJ16" s="4">
        <v>0</v>
      </c>
      <c r="AK16" s="4">
        <v>3.354834E-06</v>
      </c>
      <c r="AL16" s="4">
        <v>1.344E-06</v>
      </c>
    </row>
    <row r="17" spans="1:38" ht="24.75" customHeight="1">
      <c r="A17" s="2" t="s">
        <v>61</v>
      </c>
      <c r="B17" s="5" t="s">
        <v>62</v>
      </c>
      <c r="C17" s="5"/>
      <c r="D17" s="5"/>
      <c r="E17" s="5"/>
      <c r="F17" s="4">
        <v>0.014534257167266643</v>
      </c>
      <c r="G17" s="4">
        <v>1.9059872553217516</v>
      </c>
      <c r="H17" s="4">
        <v>1.4817049439619545</v>
      </c>
      <c r="I17" s="4">
        <v>1.0297550114056064</v>
      </c>
      <c r="J17" s="4">
        <v>0</v>
      </c>
      <c r="K17" s="4">
        <v>0.016733392005089862</v>
      </c>
      <c r="L17" s="4">
        <v>0</v>
      </c>
      <c r="M17" s="4">
        <v>41.2034210992239</v>
      </c>
      <c r="N17" s="4">
        <v>0.04005316605632499</v>
      </c>
      <c r="O17" s="4">
        <v>0.08571094444131785</v>
      </c>
      <c r="P17" s="4">
        <v>0</v>
      </c>
      <c r="Q17" s="4">
        <v>0</v>
      </c>
      <c r="R17" s="4">
        <v>0</v>
      </c>
      <c r="S17" s="4">
        <v>0.06419251986514518</v>
      </c>
      <c r="T17" s="4">
        <v>0.006042782744784547</v>
      </c>
      <c r="U17" s="4">
        <v>0.9701647969041015</v>
      </c>
      <c r="V17" s="4">
        <v>0.038506334393405665</v>
      </c>
      <c r="W17" s="4">
        <v>0.07457651929468394</v>
      </c>
      <c r="X17" s="4">
        <v>5.583957205628165</v>
      </c>
      <c r="Y17" s="4">
        <v>0</v>
      </c>
      <c r="Z17" s="4">
        <v>1.303655040885737</v>
      </c>
      <c r="AA17" s="4">
        <v>0.36566410196925786</v>
      </c>
      <c r="AB17" s="4">
        <v>5.252009128763056</v>
      </c>
      <c r="AC17" s="4">
        <v>0</v>
      </c>
      <c r="AD17" s="4">
        <v>5.078684315235162</v>
      </c>
      <c r="AE17" s="4">
        <v>5.078692315235163</v>
      </c>
      <c r="AF17" s="4">
        <v>0.6419907586514518</v>
      </c>
      <c r="AG17" s="4">
        <v>0</v>
      </c>
      <c r="AH17" s="4">
        <v>0.2565499678545525</v>
      </c>
      <c r="AI17" s="4">
        <v>0.004657997333388216</v>
      </c>
      <c r="AJ17" s="4">
        <v>0</v>
      </c>
      <c r="AK17" s="4">
        <v>5.339557791842792</v>
      </c>
      <c r="AL17" s="4">
        <v>1.5964974737169366</v>
      </c>
    </row>
    <row r="18" spans="1:38" ht="24.75" customHeight="1">
      <c r="A18" s="2" t="s">
        <v>63</v>
      </c>
      <c r="B18" s="5" t="s">
        <v>64</v>
      </c>
      <c r="C18" s="5"/>
      <c r="D18" s="5"/>
      <c r="E18" s="5"/>
      <c r="F18" s="4">
        <v>0</v>
      </c>
      <c r="G18" s="4">
        <v>6.13525E-06</v>
      </c>
      <c r="H18" s="4">
        <v>3.72675E-06</v>
      </c>
      <c r="I18" s="4">
        <v>0</v>
      </c>
      <c r="J18" s="4">
        <v>9.84775</v>
      </c>
      <c r="K18" s="4">
        <v>1.23275E-06</v>
      </c>
      <c r="L18" s="4">
        <v>0</v>
      </c>
      <c r="M18" s="4">
        <v>0.003086589125</v>
      </c>
      <c r="N18" s="4">
        <v>6.16375E-06</v>
      </c>
      <c r="O18" s="4">
        <v>0.0002095675</v>
      </c>
      <c r="P18" s="4">
        <v>24.5125</v>
      </c>
      <c r="Q18" s="4">
        <v>1.23275</v>
      </c>
      <c r="R18" s="4">
        <v>55.47375</v>
      </c>
      <c r="S18" s="4">
        <v>0</v>
      </c>
      <c r="T18" s="4">
        <v>0</v>
      </c>
      <c r="U18" s="4">
        <v>0</v>
      </c>
      <c r="V18" s="4">
        <v>9.7195E-07</v>
      </c>
      <c r="W18" s="4">
        <v>8.62925E-06</v>
      </c>
      <c r="X18" s="4">
        <v>0.001095612</v>
      </c>
      <c r="Y18" s="4">
        <v>0</v>
      </c>
      <c r="Z18" s="4">
        <v>0.004227933525</v>
      </c>
      <c r="AA18" s="4">
        <v>0</v>
      </c>
      <c r="AB18" s="4">
        <v>0</v>
      </c>
      <c r="AC18" s="4">
        <v>304.4825</v>
      </c>
      <c r="AD18" s="4">
        <v>0.00022002035</v>
      </c>
      <c r="AE18" s="4">
        <v>0.00022002035</v>
      </c>
      <c r="AF18" s="4">
        <v>0</v>
      </c>
      <c r="AG18" s="4">
        <v>0</v>
      </c>
      <c r="AH18" s="4">
        <v>0</v>
      </c>
      <c r="AI18" s="4">
        <v>1.23275E-06</v>
      </c>
      <c r="AJ18" s="4">
        <v>0</v>
      </c>
      <c r="AK18" s="4">
        <v>0.00022002035</v>
      </c>
      <c r="AL18" s="4">
        <v>0.000123275</v>
      </c>
    </row>
    <row r="19" spans="1:38" ht="24.75" customHeight="1">
      <c r="A19" s="2" t="s">
        <v>65</v>
      </c>
      <c r="B19" s="5" t="s">
        <v>66</v>
      </c>
      <c r="C19" s="5"/>
      <c r="D19" s="5"/>
      <c r="E19" s="5"/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0.008024731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</row>
    <row r="20" spans="1:38" ht="24.75" customHeight="1">
      <c r="A20" s="2" t="s">
        <v>67</v>
      </c>
      <c r="B20" s="5" t="s">
        <v>68</v>
      </c>
      <c r="C20" s="5"/>
      <c r="D20" s="5"/>
      <c r="E20" s="5"/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0.0093631871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</row>
    <row r="21" spans="1:38" ht="24.75" customHeight="1">
      <c r="A21" s="2" t="s">
        <v>69</v>
      </c>
      <c r="B21" s="5" t="s">
        <v>70</v>
      </c>
      <c r="C21" s="5"/>
      <c r="D21" s="5"/>
      <c r="E21" s="5"/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0.00348137448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0.043272828</v>
      </c>
      <c r="AE21" s="4">
        <v>0.21518881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1.0523212</v>
      </c>
      <c r="AL21" s="4">
        <v>0</v>
      </c>
    </row>
    <row r="22" spans="1:38" ht="24.75" customHeight="1">
      <c r="A22" s="2" t="s">
        <v>71</v>
      </c>
      <c r="B22" s="5" t="s">
        <v>72</v>
      </c>
      <c r="C22" s="5"/>
      <c r="D22" s="5"/>
      <c r="E22" s="5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0.00126912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1.09488E-07</v>
      </c>
      <c r="AE22" s="4">
        <v>1.5390248E-05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0.01986371604</v>
      </c>
      <c r="AL22" s="4">
        <v>0</v>
      </c>
    </row>
    <row r="23" spans="1:38" ht="24.75" customHeight="1">
      <c r="A23" s="2" t="s">
        <v>73</v>
      </c>
      <c r="B23" s="5" t="s">
        <v>74</v>
      </c>
      <c r="C23" s="5"/>
      <c r="D23" s="5"/>
      <c r="E23" s="5"/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0.0014771497188</v>
      </c>
      <c r="AE23" s="4">
        <v>0.014771497188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0.02947022838</v>
      </c>
      <c r="AL23" s="4">
        <v>0</v>
      </c>
    </row>
    <row r="24" spans="1:38" ht="24.75" customHeight="1">
      <c r="A24" s="2" t="s">
        <v>75</v>
      </c>
      <c r="B24" s="5" t="s">
        <v>76</v>
      </c>
      <c r="C24" s="5"/>
      <c r="D24" s="5"/>
      <c r="E24" s="5"/>
      <c r="F24" s="4">
        <v>0.0002175</v>
      </c>
      <c r="G24" s="4">
        <v>0</v>
      </c>
      <c r="H24" s="4">
        <v>0</v>
      </c>
      <c r="I24" s="4">
        <v>0</v>
      </c>
      <c r="J24" s="4">
        <v>0</v>
      </c>
      <c r="K24" s="4">
        <v>9E-05</v>
      </c>
      <c r="L24" s="4">
        <v>0</v>
      </c>
      <c r="M24" s="4">
        <v>0</v>
      </c>
      <c r="N24" s="4">
        <v>0.0002775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0.00018</v>
      </c>
      <c r="X24" s="4">
        <v>0</v>
      </c>
      <c r="Y24" s="4">
        <v>0</v>
      </c>
      <c r="Z24" s="4">
        <v>0</v>
      </c>
      <c r="AA24" s="4">
        <v>0.002175</v>
      </c>
      <c r="AB24" s="4">
        <v>0</v>
      </c>
      <c r="AC24" s="4">
        <v>0</v>
      </c>
      <c r="AD24" s="4">
        <v>0.000165</v>
      </c>
      <c r="AE24" s="4">
        <v>0.0001875</v>
      </c>
      <c r="AF24" s="4">
        <v>0</v>
      </c>
      <c r="AG24" s="4">
        <v>0</v>
      </c>
      <c r="AH24" s="4">
        <v>0</v>
      </c>
      <c r="AI24" s="4">
        <v>0.001125</v>
      </c>
      <c r="AJ24" s="4">
        <v>0</v>
      </c>
      <c r="AK24" s="4">
        <v>0.00021</v>
      </c>
      <c r="AL24" s="4">
        <v>0</v>
      </c>
    </row>
    <row r="25" spans="1:38" ht="24.75" customHeight="1">
      <c r="A25" s="2" t="s">
        <v>77</v>
      </c>
      <c r="B25" s="5" t="s">
        <v>78</v>
      </c>
      <c r="C25" s="5"/>
      <c r="D25" s="5"/>
      <c r="E25" s="5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2.19E-05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0.000647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</row>
    <row r="26" spans="1:38" ht="24.75" customHeight="1">
      <c r="A26" s="2" t="s">
        <v>79</v>
      </c>
      <c r="B26" s="5" t="s">
        <v>80</v>
      </c>
      <c r="C26" s="5"/>
      <c r="D26" s="5"/>
      <c r="E26" s="5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0.000112</v>
      </c>
      <c r="AL26" s="4">
        <v>0</v>
      </c>
    </row>
    <row r="27" spans="1:38" ht="24.75" customHeight="1">
      <c r="A27" s="2" t="s">
        <v>81</v>
      </c>
      <c r="B27" s="5" t="s">
        <v>82</v>
      </c>
      <c r="C27" s="5"/>
      <c r="D27" s="5"/>
      <c r="E27" s="5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0.1177934292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0.0006068772</v>
      </c>
      <c r="AE27" s="4">
        <v>0.0024160272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0.0042303462</v>
      </c>
      <c r="AL27" s="4">
        <v>0</v>
      </c>
    </row>
    <row r="28" spans="1:38" ht="24.75" customHeight="1">
      <c r="A28" s="2" t="s">
        <v>83</v>
      </c>
      <c r="B28" s="5" t="s">
        <v>84</v>
      </c>
      <c r="C28" s="5"/>
      <c r="D28" s="5"/>
      <c r="E28" s="5"/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0.523287340304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0.030117113462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0.0661707869</v>
      </c>
      <c r="AL28" s="4">
        <v>0</v>
      </c>
    </row>
    <row r="29" spans="1:38" ht="24.75" customHeight="1">
      <c r="A29" s="2" t="s">
        <v>85</v>
      </c>
      <c r="B29" s="5" t="s">
        <v>86</v>
      </c>
      <c r="C29" s="5"/>
      <c r="D29" s="5"/>
      <c r="E29" s="5"/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0.05824063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</row>
    <row r="30" spans="1:38" ht="24.75" customHeight="1">
      <c r="A30" s="2" t="s">
        <v>87</v>
      </c>
      <c r="B30" s="5" t="s">
        <v>88</v>
      </c>
      <c r="C30" s="5"/>
      <c r="D30" s="5"/>
      <c r="E30" s="5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0.00309085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</row>
    <row r="31" spans="1:38" ht="24.75" customHeight="1">
      <c r="A31" s="2" t="s">
        <v>89</v>
      </c>
      <c r="B31" s="5" t="s">
        <v>90</v>
      </c>
      <c r="C31" s="5"/>
      <c r="D31" s="5"/>
      <c r="E31" s="5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0.000742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</row>
    <row r="32" spans="1:38" ht="24.75" customHeight="1">
      <c r="A32" s="2" t="s">
        <v>91</v>
      </c>
      <c r="B32" s="5" t="s">
        <v>92</v>
      </c>
      <c r="C32" s="5"/>
      <c r="D32" s="5"/>
      <c r="E32" s="5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0.11271441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</row>
    <row r="33" spans="1:38" ht="24.75" customHeight="1">
      <c r="A33" s="2" t="s">
        <v>93</v>
      </c>
      <c r="B33" s="5" t="s">
        <v>94</v>
      </c>
      <c r="C33" s="5"/>
      <c r="D33" s="5"/>
      <c r="E33" s="5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3.9651736</v>
      </c>
      <c r="W33" s="4">
        <v>0</v>
      </c>
      <c r="X33" s="4">
        <v>1.372172</v>
      </c>
      <c r="Y33" s="4">
        <v>706265</v>
      </c>
      <c r="Z33" s="4">
        <v>0</v>
      </c>
      <c r="AA33" s="4">
        <v>0</v>
      </c>
      <c r="AB33" s="4">
        <v>0</v>
      </c>
      <c r="AC33" s="4">
        <v>0</v>
      </c>
      <c r="AD33" s="4">
        <v>0.02320586</v>
      </c>
      <c r="AE33" s="4">
        <v>0.0363222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</row>
    <row r="34" spans="1:38" ht="24.75" customHeight="1">
      <c r="A34" s="2" t="s">
        <v>95</v>
      </c>
      <c r="B34" s="5" t="s">
        <v>96</v>
      </c>
      <c r="C34" s="5"/>
      <c r="D34" s="5"/>
      <c r="E34" s="5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0.7464202</v>
      </c>
      <c r="W34" s="4">
        <v>0</v>
      </c>
      <c r="X34" s="4">
        <v>0.4122022</v>
      </c>
      <c r="Y34" s="4">
        <v>111406</v>
      </c>
      <c r="Z34" s="4">
        <v>0</v>
      </c>
      <c r="AA34" s="4">
        <v>0</v>
      </c>
      <c r="AB34" s="4">
        <v>0</v>
      </c>
      <c r="AC34" s="4">
        <v>0</v>
      </c>
      <c r="AD34" s="4">
        <v>0.00891248</v>
      </c>
      <c r="AE34" s="4">
        <v>0.01336872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</row>
    <row r="35" spans="1:38" ht="24.75" customHeight="1">
      <c r="A35" s="2" t="s">
        <v>97</v>
      </c>
      <c r="B35" s="5" t="s">
        <v>98</v>
      </c>
      <c r="C35" s="5"/>
      <c r="D35" s="5"/>
      <c r="E35" s="5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0.3758958</v>
      </c>
      <c r="W35" s="4">
        <v>0</v>
      </c>
      <c r="X35" s="4">
        <v>0.0536994</v>
      </c>
      <c r="Y35" s="4">
        <v>1342485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</row>
    <row r="36" spans="1:38" ht="24.75" customHeight="1">
      <c r="A36" s="2" t="s">
        <v>99</v>
      </c>
      <c r="B36" s="5" t="s">
        <v>100</v>
      </c>
      <c r="C36" s="5"/>
      <c r="D36" s="5"/>
      <c r="E36" s="5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0.0316974</v>
      </c>
      <c r="W36" s="4">
        <v>0</v>
      </c>
      <c r="X36" s="4">
        <v>0.0045282</v>
      </c>
      <c r="Y36" s="4">
        <v>113205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</row>
    <row r="37" spans="1:38" ht="24.75" customHeight="1">
      <c r="A37" s="2" t="s">
        <v>101</v>
      </c>
      <c r="B37" s="5" t="s">
        <v>102</v>
      </c>
      <c r="C37" s="5"/>
      <c r="D37" s="5"/>
      <c r="E37" s="5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0.3977352</v>
      </c>
      <c r="W37" s="4">
        <v>0</v>
      </c>
      <c r="X37" s="4">
        <v>0</v>
      </c>
      <c r="Y37" s="4">
        <v>3520494</v>
      </c>
      <c r="Z37" s="4">
        <v>0</v>
      </c>
      <c r="AA37" s="4">
        <v>0</v>
      </c>
      <c r="AB37" s="4">
        <v>0</v>
      </c>
      <c r="AC37" s="4">
        <v>0</v>
      </c>
      <c r="AD37" s="4">
        <v>0.00322488</v>
      </c>
      <c r="AE37" s="4">
        <v>0.00483732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</row>
    <row r="38" spans="1:38" ht="24.75" customHeight="1">
      <c r="A38" s="2" t="s">
        <v>103</v>
      </c>
      <c r="B38" s="5" t="s">
        <v>104</v>
      </c>
      <c r="C38" s="5"/>
      <c r="D38" s="5"/>
      <c r="E38" s="5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0.379042517</v>
      </c>
      <c r="W38" s="4">
        <v>0</v>
      </c>
      <c r="X38" s="4">
        <v>0.220636689</v>
      </c>
      <c r="Y38" s="4">
        <v>56573.51</v>
      </c>
      <c r="Z38" s="4">
        <v>0</v>
      </c>
      <c r="AA38" s="4">
        <v>0</v>
      </c>
      <c r="AB38" s="4">
        <v>0</v>
      </c>
      <c r="AC38" s="4">
        <v>0</v>
      </c>
      <c r="AD38" s="4">
        <v>0.0022735048</v>
      </c>
      <c r="AE38" s="4">
        <v>0.028286755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</row>
    <row r="39" spans="1:38" ht="24.75" customHeight="1">
      <c r="A39" s="2" t="s">
        <v>105</v>
      </c>
      <c r="B39" s="5" t="s">
        <v>106</v>
      </c>
      <c r="C39" s="5"/>
      <c r="D39" s="5"/>
      <c r="E39" s="5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0.204</v>
      </c>
      <c r="W39" s="4">
        <v>0</v>
      </c>
      <c r="X39" s="4">
        <v>0.1275</v>
      </c>
      <c r="Y39" s="4">
        <v>42500</v>
      </c>
      <c r="Z39" s="4">
        <v>0</v>
      </c>
      <c r="AA39" s="4">
        <v>0</v>
      </c>
      <c r="AB39" s="4">
        <v>0</v>
      </c>
      <c r="AC39" s="4">
        <v>0</v>
      </c>
      <c r="AD39" s="4">
        <v>0.00673</v>
      </c>
      <c r="AE39" s="4">
        <v>0.035365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</row>
    <row r="40" spans="1:38" ht="24.75" customHeight="1">
      <c r="A40" s="2" t="s">
        <v>107</v>
      </c>
      <c r="B40" s="5" t="s">
        <v>108</v>
      </c>
      <c r="C40" s="5"/>
      <c r="D40" s="5"/>
      <c r="E40" s="5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0.0297</v>
      </c>
      <c r="W40" s="4">
        <v>0</v>
      </c>
      <c r="X40" s="4">
        <v>0.0135</v>
      </c>
      <c r="Y40" s="4">
        <v>135000</v>
      </c>
      <c r="Z40" s="4">
        <v>0</v>
      </c>
      <c r="AA40" s="4">
        <v>0</v>
      </c>
      <c r="AB40" s="4">
        <v>0</v>
      </c>
      <c r="AC40" s="4">
        <v>0</v>
      </c>
      <c r="AD40" s="4">
        <v>0.000945</v>
      </c>
      <c r="AE40" s="4">
        <v>0.00702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</row>
    <row r="41" spans="1:38" ht="24.75" customHeight="1">
      <c r="A41" s="2" t="s">
        <v>109</v>
      </c>
      <c r="B41" s="5" t="s">
        <v>110</v>
      </c>
      <c r="C41" s="5"/>
      <c r="D41" s="5"/>
      <c r="E41" s="5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0.045264</v>
      </c>
      <c r="W41" s="4">
        <v>0</v>
      </c>
      <c r="X41" s="4">
        <v>0.02829</v>
      </c>
      <c r="Y41" s="4">
        <v>9430</v>
      </c>
      <c r="Z41" s="4">
        <v>0</v>
      </c>
      <c r="AA41" s="4">
        <v>0</v>
      </c>
      <c r="AB41" s="4">
        <v>0</v>
      </c>
      <c r="AC41" s="4">
        <v>0</v>
      </c>
      <c r="AD41" s="4">
        <v>0.0015088</v>
      </c>
      <c r="AE41" s="4">
        <v>0.0079212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</row>
    <row r="42" spans="1:38" ht="24.75" customHeight="1">
      <c r="A42" s="2" t="s">
        <v>111</v>
      </c>
      <c r="B42" s="5" t="s">
        <v>112</v>
      </c>
      <c r="C42" s="5"/>
      <c r="D42" s="5"/>
      <c r="E42" s="5"/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0.182134199</v>
      </c>
      <c r="W42" s="4">
        <v>0</v>
      </c>
      <c r="X42" s="4">
        <v>5.74335833613E-08</v>
      </c>
      <c r="Y42" s="4">
        <v>147012020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</row>
    <row r="43" spans="1:38" ht="24.75" customHeight="1">
      <c r="A43" s="2" t="s">
        <v>113</v>
      </c>
      <c r="B43" s="5" t="s">
        <v>114</v>
      </c>
      <c r="C43" s="5"/>
      <c r="D43" s="5"/>
      <c r="E43" s="5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0.0127730275</v>
      </c>
      <c r="AE43" s="4">
        <v>0.165062153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</row>
    <row r="44" spans="1:38" ht="24.75" customHeight="1">
      <c r="A44" s="2" t="s">
        <v>115</v>
      </c>
      <c r="B44" s="5" t="s">
        <v>116</v>
      </c>
      <c r="C44" s="5"/>
      <c r="D44" s="5"/>
      <c r="E44" s="5"/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4.544E-05</v>
      </c>
      <c r="AE44" s="4">
        <v>0.000216679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0.000572856</v>
      </c>
      <c r="AL44" s="4">
        <v>0</v>
      </c>
    </row>
    <row r="45" spans="1:38" ht="24.75" customHeight="1">
      <c r="A45" s="2" t="s">
        <v>117</v>
      </c>
      <c r="B45" s="5" t="s">
        <v>118</v>
      </c>
      <c r="C45" s="5"/>
      <c r="D45" s="5"/>
      <c r="E45" s="5"/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0.00029884434495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</row>
    <row r="46" spans="1:38" ht="24.75" customHeight="1">
      <c r="A46" s="2" t="s">
        <v>119</v>
      </c>
      <c r="B46" s="5" t="s">
        <v>120</v>
      </c>
      <c r="C46" s="5"/>
      <c r="D46" s="5"/>
      <c r="E46" s="5"/>
      <c r="F46" s="4">
        <v>0.00209177319</v>
      </c>
      <c r="G46" s="4">
        <v>0</v>
      </c>
      <c r="H46" s="4">
        <v>0</v>
      </c>
      <c r="I46" s="4">
        <v>0</v>
      </c>
      <c r="J46" s="4">
        <v>0</v>
      </c>
      <c r="K46" s="4">
        <v>0.0016090563</v>
      </c>
      <c r="L46" s="4">
        <v>177136</v>
      </c>
      <c r="M46" s="4">
        <v>0.000575148</v>
      </c>
      <c r="N46" s="4">
        <v>0.00756256461</v>
      </c>
      <c r="O46" s="4">
        <v>0.00418354638</v>
      </c>
      <c r="P46" s="4">
        <v>0</v>
      </c>
      <c r="Q46" s="4">
        <v>0</v>
      </c>
      <c r="R46" s="4">
        <v>0</v>
      </c>
      <c r="S46" s="4">
        <v>0.16090563</v>
      </c>
      <c r="T46" s="4">
        <v>0.0016090563</v>
      </c>
      <c r="U46" s="4">
        <v>0</v>
      </c>
      <c r="V46" s="4">
        <v>0</v>
      </c>
      <c r="W46" s="4">
        <v>0.00064362252</v>
      </c>
      <c r="X46" s="4">
        <v>0.00112633941</v>
      </c>
      <c r="Y46" s="4">
        <v>0</v>
      </c>
      <c r="Z46" s="4">
        <v>0.001890443</v>
      </c>
      <c r="AA46" s="4">
        <v>0.0080452815</v>
      </c>
      <c r="AB46" s="4">
        <v>0.0016090563</v>
      </c>
      <c r="AC46" s="4">
        <v>0</v>
      </c>
      <c r="AD46" s="4">
        <v>0</v>
      </c>
      <c r="AE46" s="4">
        <v>0</v>
      </c>
      <c r="AF46" s="4">
        <v>0.032181126</v>
      </c>
      <c r="AG46" s="4">
        <v>0.000873545</v>
      </c>
      <c r="AH46" s="4">
        <v>0</v>
      </c>
      <c r="AI46" s="4">
        <v>0</v>
      </c>
      <c r="AJ46" s="4">
        <v>6.4362252E-08</v>
      </c>
      <c r="AK46" s="4">
        <v>0.000105134</v>
      </c>
      <c r="AL46" s="4">
        <v>0</v>
      </c>
    </row>
    <row r="47" spans="1:38" ht="24.75" customHeight="1">
      <c r="A47" s="2" t="s">
        <v>121</v>
      </c>
      <c r="B47" s="5" t="s">
        <v>122</v>
      </c>
      <c r="C47" s="5"/>
      <c r="D47" s="5"/>
      <c r="E47" s="5"/>
      <c r="F47" s="4">
        <v>4.82249705E-06</v>
      </c>
      <c r="G47" s="4">
        <v>0</v>
      </c>
      <c r="H47" s="4">
        <v>0</v>
      </c>
      <c r="I47" s="4">
        <v>0</v>
      </c>
      <c r="J47" s="4">
        <v>0</v>
      </c>
      <c r="K47" s="4">
        <v>0.000289349823</v>
      </c>
      <c r="L47" s="4">
        <v>0</v>
      </c>
      <c r="M47" s="4">
        <v>0</v>
      </c>
      <c r="N47" s="4">
        <v>2.89349823E-05</v>
      </c>
      <c r="O47" s="4">
        <v>0.000289349823</v>
      </c>
      <c r="P47" s="4">
        <v>0</v>
      </c>
      <c r="Q47" s="4">
        <v>0</v>
      </c>
      <c r="R47" s="4">
        <v>0</v>
      </c>
      <c r="S47" s="4">
        <v>0.0027557126</v>
      </c>
      <c r="T47" s="4">
        <v>0.000289349823</v>
      </c>
      <c r="U47" s="4">
        <v>0</v>
      </c>
      <c r="V47" s="4">
        <v>0</v>
      </c>
      <c r="W47" s="4">
        <v>9.6449941E-06</v>
      </c>
      <c r="X47" s="4">
        <v>0.01019613662</v>
      </c>
      <c r="Y47" s="4">
        <v>0</v>
      </c>
      <c r="Z47" s="4">
        <v>0</v>
      </c>
      <c r="AA47" s="4">
        <v>0.003375747935</v>
      </c>
      <c r="AB47" s="4">
        <v>0.0138</v>
      </c>
      <c r="AC47" s="4">
        <v>0</v>
      </c>
      <c r="AD47" s="4">
        <v>2.7557126E-08</v>
      </c>
      <c r="AE47" s="4">
        <v>4.1335689E-08</v>
      </c>
      <c r="AF47" s="4">
        <v>0</v>
      </c>
      <c r="AG47" s="4">
        <v>0</v>
      </c>
      <c r="AH47" s="4">
        <v>0</v>
      </c>
      <c r="AI47" s="4">
        <v>0</v>
      </c>
      <c r="AJ47" s="4">
        <v>2.7557126E-05</v>
      </c>
      <c r="AK47" s="4">
        <v>0</v>
      </c>
      <c r="AL47" s="4">
        <v>0.002025448761</v>
      </c>
    </row>
    <row r="48" spans="1:38" ht="24.75" customHeight="1">
      <c r="A48" s="2" t="s">
        <v>123</v>
      </c>
      <c r="B48" s="5" t="s">
        <v>124</v>
      </c>
      <c r="C48" s="5"/>
      <c r="D48" s="5"/>
      <c r="E48" s="5"/>
      <c r="F48" s="4">
        <v>2.67927786E-06</v>
      </c>
      <c r="G48" s="4">
        <v>5.723424E-08</v>
      </c>
      <c r="H48" s="4">
        <v>7.511994E-08</v>
      </c>
      <c r="I48" s="4">
        <v>5.544567E-08</v>
      </c>
      <c r="J48" s="4">
        <v>0</v>
      </c>
      <c r="K48" s="4">
        <v>4.2567966E-06</v>
      </c>
      <c r="L48" s="4">
        <v>0</v>
      </c>
      <c r="M48" s="4">
        <v>0</v>
      </c>
      <c r="N48" s="4">
        <v>3.3088545E-06</v>
      </c>
      <c r="O48" s="4">
        <v>1.6633701E-06</v>
      </c>
      <c r="P48" s="4">
        <v>0</v>
      </c>
      <c r="Q48" s="4">
        <v>0</v>
      </c>
      <c r="R48" s="4">
        <v>0</v>
      </c>
      <c r="S48" s="4">
        <v>3.57714E-05</v>
      </c>
      <c r="T48" s="4">
        <v>5.007996E-05</v>
      </c>
      <c r="U48" s="4">
        <v>0</v>
      </c>
      <c r="V48" s="4">
        <v>0</v>
      </c>
      <c r="W48" s="4">
        <v>2.146284E-06</v>
      </c>
      <c r="X48" s="4">
        <v>3.57714E-07</v>
      </c>
      <c r="Y48" s="4">
        <v>0</v>
      </c>
      <c r="Z48" s="4">
        <v>0</v>
      </c>
      <c r="AA48" s="4">
        <v>0.0018601128</v>
      </c>
      <c r="AB48" s="4">
        <v>0.000536571</v>
      </c>
      <c r="AC48" s="4">
        <v>0</v>
      </c>
      <c r="AD48" s="4">
        <v>3.2909688E-06</v>
      </c>
      <c r="AE48" s="4">
        <v>4.9006818E-06</v>
      </c>
      <c r="AF48" s="4">
        <v>9.479421E-05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1.1267991E-06</v>
      </c>
    </row>
    <row r="49" spans="1:38" ht="24.75" customHeight="1">
      <c r="A49" s="2" t="s">
        <v>125</v>
      </c>
      <c r="B49" s="5" t="s">
        <v>126</v>
      </c>
      <c r="C49" s="5"/>
      <c r="D49" s="5"/>
      <c r="E49" s="5"/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0.00139025831</v>
      </c>
      <c r="W49" s="4">
        <v>0</v>
      </c>
      <c r="X49" s="4">
        <v>0.0014634298</v>
      </c>
      <c r="Y49" s="4">
        <v>0</v>
      </c>
      <c r="Z49" s="4">
        <v>0</v>
      </c>
      <c r="AA49" s="4">
        <v>0</v>
      </c>
      <c r="AB49" s="4">
        <v>0.0069499895</v>
      </c>
      <c r="AC49" s="4">
        <v>0</v>
      </c>
      <c r="AD49" s="4">
        <v>0.000372239181244</v>
      </c>
      <c r="AE49" s="4">
        <v>0.000434528828664</v>
      </c>
      <c r="AF49" s="4">
        <v>0</v>
      </c>
      <c r="AG49" s="4">
        <v>0</v>
      </c>
      <c r="AH49" s="4">
        <v>0</v>
      </c>
      <c r="AI49" s="4">
        <v>0</v>
      </c>
      <c r="AJ49" s="4">
        <v>0.07317149</v>
      </c>
      <c r="AK49" s="4">
        <v>0.000619219051</v>
      </c>
      <c r="AL49" s="4">
        <v>0</v>
      </c>
    </row>
    <row r="50" spans="1:38" ht="24.75" customHeight="1">
      <c r="A50" s="2" t="s">
        <v>127</v>
      </c>
      <c r="B50" s="5" t="s">
        <v>128</v>
      </c>
      <c r="C50" s="5"/>
      <c r="D50" s="5"/>
      <c r="E50" s="5"/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0.00196346084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0.005707735</v>
      </c>
      <c r="AL50" s="4">
        <v>0</v>
      </c>
    </row>
    <row r="51" spans="1:38" ht="24.75" customHeight="1">
      <c r="A51" s="2" t="s">
        <v>129</v>
      </c>
      <c r="B51" s="5" t="s">
        <v>130</v>
      </c>
      <c r="C51" s="5"/>
      <c r="D51" s="5"/>
      <c r="E51" s="5"/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0.001472446728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0.003313005138</v>
      </c>
      <c r="AL51" s="4">
        <v>0</v>
      </c>
    </row>
    <row r="52" spans="1:38" ht="24.75" customHeight="1">
      <c r="A52" s="2" t="s">
        <v>131</v>
      </c>
      <c r="B52" s="5" t="s">
        <v>132</v>
      </c>
      <c r="C52" s="5"/>
      <c r="D52" s="5"/>
      <c r="E52" s="5"/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0.000112419028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0.0003306442</v>
      </c>
      <c r="AL52" s="4">
        <v>0</v>
      </c>
    </row>
    <row r="53" spans="6:38" ht="12.75">
      <c r="F53" s="7">
        <f>SUM(F4:F52)</f>
        <v>0.018145931238992316</v>
      </c>
      <c r="G53" s="7">
        <f aca="true" t="shared" si="0" ref="G53:AL53">SUM(G4:G52)</f>
        <v>1.950580275290426</v>
      </c>
      <c r="H53" s="7">
        <f t="shared" si="0"/>
        <v>1.5218858574649716</v>
      </c>
      <c r="I53" s="7">
        <f t="shared" si="0"/>
        <v>1.0546814357211012</v>
      </c>
      <c r="J53" s="7">
        <f t="shared" si="0"/>
        <v>422.96581000000003</v>
      </c>
      <c r="K53" s="7">
        <f t="shared" si="0"/>
        <v>0.02109692985131794</v>
      </c>
      <c r="L53" s="7">
        <f t="shared" si="0"/>
        <v>177136</v>
      </c>
      <c r="M53" s="7">
        <f t="shared" si="0"/>
        <v>47.358159101238236</v>
      </c>
      <c r="N53" s="7">
        <f t="shared" si="0"/>
        <v>0.07282572568101757</v>
      </c>
      <c r="O53" s="7">
        <f t="shared" si="0"/>
        <v>0.48420390215418324</v>
      </c>
      <c r="P53" s="7">
        <f t="shared" si="0"/>
        <v>1057.2415</v>
      </c>
      <c r="Q53" s="7">
        <f t="shared" si="0"/>
        <v>52.873610000000006</v>
      </c>
      <c r="R53" s="7">
        <f t="shared" si="0"/>
        <v>2379.3124500000004</v>
      </c>
      <c r="S53" s="7">
        <f t="shared" si="0"/>
        <v>0.25785924762561935</v>
      </c>
      <c r="T53" s="7">
        <f t="shared" si="0"/>
        <v>0.011455337588126346</v>
      </c>
      <c r="U53" s="7">
        <f t="shared" si="0"/>
        <v>0.9896317166042344</v>
      </c>
      <c r="V53" s="7">
        <f t="shared" si="0"/>
        <v>6.413284719699406</v>
      </c>
      <c r="W53" s="7">
        <f t="shared" si="0"/>
        <v>0.11653418826505743</v>
      </c>
      <c r="X53" s="7">
        <f t="shared" si="0"/>
        <v>9.314776227446298</v>
      </c>
      <c r="Y53" s="7">
        <f t="shared" si="0"/>
        <v>153049378.51</v>
      </c>
      <c r="Z53" s="7">
        <f t="shared" si="0"/>
        <v>4.367826036452086</v>
      </c>
      <c r="AA53" s="7">
        <f t="shared" si="0"/>
        <v>0.47163958036298825</v>
      </c>
      <c r="AB53" s="7">
        <f t="shared" si="0"/>
        <v>5.477589526568077</v>
      </c>
      <c r="AC53" s="7">
        <f t="shared" si="0"/>
        <v>13212.4043</v>
      </c>
      <c r="AD53" s="7">
        <f t="shared" si="0"/>
        <v>5.313361801557362</v>
      </c>
      <c r="AE53" s="7">
        <f t="shared" si="0"/>
        <v>5.785748681004195</v>
      </c>
      <c r="AF53" s="7">
        <f t="shared" si="0"/>
        <v>0.9739628164661939</v>
      </c>
      <c r="AG53" s="7">
        <f t="shared" si="0"/>
        <v>0.022224869897334642</v>
      </c>
      <c r="AH53" s="7">
        <f t="shared" si="0"/>
        <v>0.34701899468913455</v>
      </c>
      <c r="AI53" s="7">
        <f t="shared" si="0"/>
        <v>0.006473120730307002</v>
      </c>
      <c r="AJ53" s="7">
        <f t="shared" si="0"/>
        <v>0.073199111488252</v>
      </c>
      <c r="AK53" s="7">
        <f t="shared" si="0"/>
        <v>6.54577177374216</v>
      </c>
      <c r="AL53" s="7">
        <f t="shared" si="0"/>
        <v>2.0046434184287025</v>
      </c>
    </row>
  </sheetData>
  <sheetProtection/>
  <mergeCells count="51">
    <mergeCell ref="A1:B1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50:E50"/>
    <mergeCell ref="B51:E51"/>
    <mergeCell ref="B52:E52"/>
    <mergeCell ref="B44:E44"/>
    <mergeCell ref="B45:E45"/>
    <mergeCell ref="B46:E46"/>
    <mergeCell ref="B47:E47"/>
    <mergeCell ref="B48:E48"/>
    <mergeCell ref="B49:E49"/>
  </mergeCells>
  <printOptions/>
  <pageMargins left="0" right="0" top="0" bottom="0" header="0.5" footer="0.5"/>
  <pageSetup horizontalDpi="300" verticalDpi="3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 Oniu</dc:creator>
  <cp:keywords/>
  <dc:description/>
  <cp:lastModifiedBy>lili.oniu</cp:lastModifiedBy>
  <dcterms:created xsi:type="dcterms:W3CDTF">2019-11-06T07:49:14Z</dcterms:created>
  <dcterms:modified xsi:type="dcterms:W3CDTF">2019-11-06T07:55:23Z</dcterms:modified>
  <cp:category/>
  <cp:version/>
  <cp:contentType/>
  <cp:contentStatus/>
</cp:coreProperties>
</file>